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I:\secretariat\Divers\PST\"/>
    </mc:Choice>
  </mc:AlternateContent>
  <xr:revisionPtr revIDLastSave="0" documentId="13_ncr:1_{AC38966D-9E42-4C16-9AA1-DF831B2E7323}" xr6:coauthVersionLast="43" xr6:coauthVersionMax="43" xr10:uidLastSave="{00000000-0000-0000-0000-000000000000}"/>
  <bookViews>
    <workbookView xWindow="-120" yWindow="-120" windowWidth="25440" windowHeight="15390" xr2:uid="{00000000-000D-0000-FFFF-FFFF00000000}"/>
  </bookViews>
  <sheets>
    <sheet name="20190731 PST" sheetId="1" r:id="rId1"/>
  </sheets>
  <definedNames>
    <definedName name="_xlnm._FilterDatabase" localSheetId="0" hidden="1">'20190731 PST'!$A$1:$A$161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1" l="1"/>
  <c r="G132" i="1" l="1"/>
  <c r="G116" i="1"/>
  <c r="G70" i="1"/>
  <c r="G118" i="1"/>
  <c r="G34" i="1"/>
  <c r="G117" i="1"/>
  <c r="G131" i="1"/>
  <c r="G94" i="1"/>
  <c r="G67" i="1" l="1"/>
  <c r="G66" i="1"/>
  <c r="G68" i="1"/>
  <c r="G69" i="1"/>
  <c r="G158" i="1"/>
  <c r="G157" i="1"/>
  <c r="G152" i="1"/>
  <c r="G130" i="1"/>
  <c r="G159" i="1"/>
  <c r="G115" i="1"/>
  <c r="G2" i="1" l="1"/>
  <c r="G95" i="1"/>
  <c r="G133" i="1"/>
  <c r="G134" i="1"/>
  <c r="G135" i="1"/>
  <c r="G136" i="1"/>
  <c r="G137" i="1"/>
  <c r="G36" i="1"/>
  <c r="G138" i="1"/>
  <c r="G119" i="1"/>
  <c r="G120" i="1"/>
  <c r="G71" i="1"/>
  <c r="G139" i="1"/>
  <c r="G140" i="1"/>
  <c r="G141" i="1"/>
  <c r="G142" i="1"/>
  <c r="G121" i="1"/>
  <c r="G96" i="1"/>
  <c r="G97" i="1"/>
  <c r="G72" i="1"/>
  <c r="G37" i="1"/>
  <c r="G98" i="1"/>
  <c r="G99" i="1"/>
  <c r="G3" i="1"/>
  <c r="G143" i="1"/>
  <c r="G73" i="1"/>
  <c r="G38" i="1"/>
  <c r="G39" i="1"/>
  <c r="G129" i="1"/>
  <c r="G144" i="1"/>
  <c r="G40" i="1"/>
  <c r="G100" i="1"/>
  <c r="G41" i="1"/>
  <c r="G74" i="1"/>
  <c r="G101" i="1"/>
  <c r="G4" i="1"/>
  <c r="G145" i="1"/>
  <c r="G5" i="1"/>
  <c r="G75" i="1"/>
  <c r="G6" i="1"/>
  <c r="G76" i="1"/>
  <c r="G102" i="1"/>
  <c r="G7" i="1"/>
  <c r="G77" i="1"/>
  <c r="G42" i="1"/>
  <c r="G8" i="1"/>
  <c r="G43" i="1"/>
  <c r="G44" i="1"/>
  <c r="G9" i="1"/>
  <c r="G45" i="1"/>
  <c r="G103" i="1"/>
  <c r="G146" i="1"/>
  <c r="G147" i="1"/>
  <c r="G78" i="1"/>
  <c r="G10" i="1"/>
  <c r="G122" i="1"/>
  <c r="G11" i="1"/>
  <c r="G46" i="1"/>
  <c r="G148" i="1"/>
  <c r="G79" i="1"/>
  <c r="G149" i="1"/>
  <c r="G104" i="1"/>
  <c r="G123" i="1"/>
  <c r="G150" i="1"/>
  <c r="G47" i="1"/>
  <c r="G12" i="1"/>
  <c r="G105" i="1"/>
  <c r="G48" i="1"/>
  <c r="G13" i="1"/>
  <c r="G49" i="1"/>
  <c r="G50" i="1"/>
  <c r="G80" i="1"/>
  <c r="G81" i="1"/>
  <c r="G82" i="1"/>
  <c r="G151" i="1"/>
  <c r="G51" i="1"/>
  <c r="G52" i="1"/>
  <c r="G14" i="1"/>
  <c r="G83" i="1"/>
  <c r="G106" i="1"/>
  <c r="G53" i="1"/>
  <c r="G153" i="1"/>
  <c r="G124" i="1"/>
  <c r="G107" i="1"/>
  <c r="G125" i="1"/>
  <c r="G84" i="1"/>
  <c r="G54" i="1"/>
  <c r="G154" i="1"/>
  <c r="G55" i="1"/>
  <c r="G56" i="1"/>
  <c r="G15" i="1"/>
  <c r="G126" i="1"/>
  <c r="G108" i="1"/>
  <c r="G57" i="1"/>
  <c r="G155" i="1"/>
  <c r="G156" i="1"/>
  <c r="G109" i="1"/>
  <c r="G16" i="1"/>
  <c r="G110" i="1"/>
  <c r="G17" i="1"/>
  <c r="G111" i="1"/>
  <c r="G58" i="1"/>
  <c r="G59" i="1"/>
  <c r="G18" i="1"/>
  <c r="G112" i="1"/>
  <c r="G60" i="1"/>
  <c r="G61" i="1"/>
  <c r="G19" i="1"/>
  <c r="G85" i="1"/>
  <c r="G86" i="1"/>
  <c r="G20" i="1"/>
  <c r="G87" i="1"/>
  <c r="G21" i="1"/>
  <c r="G62" i="1"/>
  <c r="G88" i="1"/>
  <c r="G33" i="1"/>
  <c r="G160" i="1"/>
  <c r="G89" i="1"/>
  <c r="G90" i="1"/>
  <c r="G63" i="1"/>
  <c r="G22" i="1"/>
  <c r="G23" i="1"/>
  <c r="G24" i="1"/>
  <c r="G113" i="1"/>
  <c r="G25" i="1"/>
  <c r="G161" i="1"/>
  <c r="G91" i="1"/>
  <c r="G162" i="1"/>
  <c r="G26" i="1"/>
  <c r="G64" i="1"/>
  <c r="G92" i="1"/>
  <c r="G114" i="1"/>
  <c r="G127" i="1"/>
  <c r="G27" i="1"/>
  <c r="G28" i="1"/>
  <c r="G93" i="1"/>
  <c r="G65" i="1"/>
  <c r="G128" i="1"/>
  <c r="G29" i="1"/>
  <c r="G30" i="1"/>
  <c r="G31" i="1"/>
  <c r="G32" i="1"/>
</calcChain>
</file>

<file path=xl/sharedStrings.xml><?xml version="1.0" encoding="utf-8"?>
<sst xmlns="http://schemas.openxmlformats.org/spreadsheetml/2006/main" count="988" uniqueCount="290">
  <si>
    <t>Échéance</t>
  </si>
  <si>
    <t>Ressources</t>
  </si>
  <si>
    <t>Etre une ville qui met le citoyen au cœur de ses préoccupations en adoptant une démarche participative et en améliorant le cadre de vie</t>
  </si>
  <si>
    <t>Maintenir la gratuité du parking avec un contrôle efficace de la zone bleue</t>
  </si>
  <si>
    <t>Yoann, Charlotte</t>
  </si>
  <si>
    <t>Paul, Yoann</t>
  </si>
  <si>
    <t>Promouvoir le développement de la culture</t>
  </si>
  <si>
    <t>Créer, en collaboration avec le Centre culturel dans le salon gris un espace polyvalent (théâtre, cinéma, ...)</t>
  </si>
  <si>
    <t>Sophie</t>
  </si>
  <si>
    <t>Créer une exposition extérieure permanente de 15 Pierrots décorés par des artistes </t>
  </si>
  <si>
    <t xml:space="preserve">Mettre en place un festival de lecture publique dans le Parc de 7H (parc thermal) durant tout un WE </t>
  </si>
  <si>
    <t>Charlotte, Sophie</t>
  </si>
  <si>
    <t>Développer un système de "tickets suspendus" afin de permettre de réduire le prix des manifestations culturelles pour les moins aisés</t>
  </si>
  <si>
    <t>Charlotte, Sophie, Nicolas</t>
  </si>
  <si>
    <t>Maintenir les aides aux activités culturelles existantes ainsi que favoriser l’attractivité de Spa pour de nouvelles manifestations (concerts d’été, ballets, concerts en terrasse, Ferme en ville, marchés de Noël, fête de la musique, …)</t>
  </si>
  <si>
    <t>Sophie, Charlotte, Francis</t>
  </si>
  <si>
    <t>Organiser, en collaboration avec les écoles artistiques et d’enseignement secondaire, un concours permettant aux jeunes de valoriser leurs aptitudes et leur créativité (photographie, danse, chant, …)</t>
  </si>
  <si>
    <t>Francis</t>
  </si>
  <si>
    <t>Organiser une "nuit des Musées" </t>
  </si>
  <si>
    <t>Charlotte</t>
  </si>
  <si>
    <t>Sensibiliser les fumeurs, en adaptant le nombre de poubelles et de cendriers, et prendre les mesures réglementaires nécessaires, pour qu’ils ne jettent plus les mégots sur la voie publique</t>
  </si>
  <si>
    <t>Yoann, Francis, Nicolas, Paul, Wee Min</t>
  </si>
  <si>
    <t>Wee Min</t>
  </si>
  <si>
    <t>Organiser, en collaboration avec le CCCA, des séances de prévention des chutes animées par des professionnels du domaine pour réduire les risques et les blessures chez nos ainés.</t>
  </si>
  <si>
    <t>Nicolas, Wee Min</t>
  </si>
  <si>
    <t>Favoriser l'émergence d'une implantation durable pour le Royal Spa Football Club au Centre sportif de la Fraineuse</t>
  </si>
  <si>
    <t>Organiser des séances de prévention et de lutte contre le surpoids, conférences, débats et activités plus ludiques pour apprendre à mieux se nourrir et mieux bouger (lien avec le potager, les ateliers sportifs)</t>
  </si>
  <si>
    <t>Soutenir les initiatives privées facilitant l’accès aux soins de santé notamment le développement d'un pôle médical complet à Spa.</t>
  </si>
  <si>
    <t>Organiser des cours de gymnastique douce et de yoga dans le parc thermal et ce dans le cadre d’un « Spa en forme » </t>
  </si>
  <si>
    <t>Restaurer le terrain de basket </t>
  </si>
  <si>
    <t>Wee Min, Paul</t>
  </si>
  <si>
    <t>Wee Min, Nicolas</t>
  </si>
  <si>
    <t>Développer les pratiques de pédagogie active au sein de la commune</t>
  </si>
  <si>
    <t>Encourager la mise en valeur des travaux des élèves par l’organisation, régulière, d’expositions dans les écoles fondamentales et artistiques</t>
  </si>
  <si>
    <t>Développer l'apprentissage numérique et les pédagogies nouvelles dans nos écoles communales</t>
  </si>
  <si>
    <t>Wee Min, Francis</t>
  </si>
  <si>
    <t>Créer une école de codage en partenariat avec l'Académie René Defossez et CoderDojo</t>
  </si>
  <si>
    <t>Donner une attention particulière à la jeunesse, notre capital d'avenir</t>
  </si>
  <si>
    <t xml:space="preserve">Organiser des ateliers sur la parentalité animés par une sage femme, ateliers visant à aider, aiguiller, conseiller les jeunes parents dans l’organisation et l’éducation de leur enfant. </t>
  </si>
  <si>
    <t>Charlotte, Wee Min, Nicolas</t>
  </si>
  <si>
    <t>Organiser, chaque année, une journée dédiée uniquement aux enfants (concerts, spectacles, activités ludiques, …) ;</t>
  </si>
  <si>
    <t>Paul, Charlotte, Yoann, Francis</t>
  </si>
  <si>
    <t>Charlotte, Paul</t>
  </si>
  <si>
    <t>Aménager des espaces de jeux pour enfants dans plusieurs quartiers notamment dans le village de Nivezé et dans le quartier du Waux-Hall</t>
  </si>
  <si>
    <t>Donner la parole aux citoyens</t>
  </si>
  <si>
    <t>Mettre en place un outil permettant aux citoyens de signaler tout problème sur le domaine public (sécurité, propreté, …)</t>
  </si>
  <si>
    <t>Wee Min, Yoann, Paul</t>
  </si>
  <si>
    <t>Favoriser la création d'emploi sur la commune</t>
  </si>
  <si>
    <t>Ajouter un volet consacré à la formation professionnelle à l'initiative du printemps de l'emploi</t>
  </si>
  <si>
    <t>Yoann</t>
  </si>
  <si>
    <t>Créer un salon de l’entreprenariat </t>
  </si>
  <si>
    <t>Francis, Yoann</t>
  </si>
  <si>
    <t>Ajouter un volet consacré à l'horeca à l'initiative du printemps de l'emploi</t>
  </si>
  <si>
    <t>Développer un espace de travail partagé pour les PME</t>
  </si>
  <si>
    <t>Wee Min, Sophie</t>
  </si>
  <si>
    <t>Amplifier la politique entamée de dynamisation commerciale du centre-ville</t>
  </si>
  <si>
    <t>Mettre en place un vade-mecum de référence pour les organisateurs de manifestations notamment en terme de communication autour de ces manifestations</t>
  </si>
  <si>
    <t>Nicolas, Yoann, Sophie</t>
  </si>
  <si>
    <t>Instaurer une cérémonie d’illumination du Sapin de Noël </t>
  </si>
  <si>
    <t>Sophie, Nicolas, Francis, Yoann</t>
  </si>
  <si>
    <t>Introduire une candidature auprès de RTL pour l'organisation de la parade de Noël </t>
  </si>
  <si>
    <t>Sophie, Francis, Yoann, Nicolas</t>
  </si>
  <si>
    <t>Créer un marché aux fleurs ou un salon des plantes en plein air, paysagistes, horticulteurs, jardiniers, … dans un des parcs de la Ville</t>
  </si>
  <si>
    <t>Etre une ville où le droit à un logement décent est une réalité pour tous</t>
  </si>
  <si>
    <t>Développer l'attractivité de Spa en matière de logement</t>
  </si>
  <si>
    <t>Renforcer les compétences du service d’urbanisme par le biais de l'engagement d'un architecte</t>
  </si>
  <si>
    <t>Paul, Charlotte</t>
  </si>
  <si>
    <t>Assurer la formation de l'architecte service logement en terme de conformité des logements avec comme finalité l'obtention de l'agrément de la RW</t>
  </si>
  <si>
    <t>Etablir des constats d'inoccupation pour tous les bâtiments inoccupés dont la ville a connaissance</t>
  </si>
  <si>
    <t>Paul</t>
  </si>
  <si>
    <t>Renouveler le règlement en matière d'inoccupation et d'insalubrité</t>
  </si>
  <si>
    <t>Adhérer au règlement zonal relatif à la sécurité incendie des logements de la zone de secours</t>
  </si>
  <si>
    <t>Paul, Sophie</t>
  </si>
  <si>
    <t>Etablir un cadastre des logements touristiques non conformes à la réglementation incendie à Spa</t>
  </si>
  <si>
    <t>Réagir dans le mois à tous les rapports défavorables émanant de la RW, de la zone de secours ou de la zone de police en matière de logement par le courrier de convocation du propriétaire</t>
  </si>
  <si>
    <t>Sophie, Paul</t>
  </si>
  <si>
    <t>Vendre le bâtiment de l'Hôtel de Spa rue Xhrouet avec comme condition la sauvegarde du patrimoine</t>
  </si>
  <si>
    <t>Mettre à disposition le terrain de la Promenade Victor Renson à des promoteurs afin de privilégier la vente à de jeunes ménages</t>
  </si>
  <si>
    <t>Etre une ville thermale européenne authentique où il fait bon vivre dans un cadre agréable, historique, propre et en toute sécurité</t>
  </si>
  <si>
    <t>Sauvegarder notre patrimoine pour protéger les racines de Spa</t>
  </si>
  <si>
    <t>Rénover, avec la RCA, la piscine communale dans le cadre d’un appel à projets de la Région wallonne nous assurant des subsides à concurrence de 50% du coût des travaux</t>
  </si>
  <si>
    <t>Renforcer et remplacer les voûtes du Wayai en fonction du rapport de stabilité</t>
  </si>
  <si>
    <t>Poursuivre la rénovation du bâtiment de l’ancien commissariat de police afin d’y présenter, à travers le Musée de la Ville d’Eaux, l’histoire de la Ville thermale</t>
  </si>
  <si>
    <t>Obtenir la reconnaissance de la Ville de Spa au Patrimoine mondial de l’Unesco pour augmenter la notoriété nationale et internationale du thermalisme</t>
  </si>
  <si>
    <t>Sophie, Paul, Nicolas</t>
  </si>
  <si>
    <t>Réaliser l'inventaire des points de vue à mettre en valeur et à rendre plus accessible</t>
  </si>
  <si>
    <t>Paul, Yoann, Nicolas</t>
  </si>
  <si>
    <t>Editer un livre de photos basé sur les 4 saisons à Spa (thématiques : Patrimoine, festivals, commerces, culture, sports, thermes, tourisme, … )</t>
  </si>
  <si>
    <t>Réaliser une fiche type des possibilités d'aménagement pour les biens classés, villas spadoises et biens repris à l'IPIC afin d'accompagner les propriétaires, publics et privés, et les acteurs de la construction en cas de transformation et rénovation d’immeubles</t>
  </si>
  <si>
    <t>Réaliser avec le conseil communal des enfants une séance par an de sensibilisation des plus jeunes à la qualité du patrimoine spadois</t>
  </si>
  <si>
    <t>Charlotte, Francis</t>
  </si>
  <si>
    <t>Susciter des partenariats d’études et créer un répertoire de sujets d’études (inventaires, recherches, travaux de fin d’études, …) afin d'en tirer profit dans la valorisation de notre patrimoine</t>
  </si>
  <si>
    <t>Elaborer une charte d’utilisation de l’espace public lors des manifestations en ville et dans la nature en partenariat avec l'AWAP et le DNF</t>
  </si>
  <si>
    <t>Créer une cellule « Patrimoine » transversale, au sein de l’administration communale, pour encadrer les interventions sur les biens immobiliers</t>
  </si>
  <si>
    <t>Augmenter la présence de l’eau dans la Ville par le placement de fontaines lors des travaux d'aménagement de l'espace public au rond point de la gare et place Pierre le Grand</t>
  </si>
  <si>
    <t xml:space="preserve">Informer et sensibiliser par le biais du site internet, d'une exposition et de la réalisation d'une brochure, les acteurs économiques au projet « Grandes Villes d’Eaux d’Europe » </t>
  </si>
  <si>
    <t>Pérenniser l'implantation de l'aérodrome de Spa, dans le respect des obligations environnementales</t>
  </si>
  <si>
    <t>Continuer la politique de restauration du Petit Patrimoine Wallon</t>
  </si>
  <si>
    <t>Mettre en valeur de la source de Wellington</t>
  </si>
  <si>
    <t>Reconstruire un kiosque au centre ville de Spa</t>
  </si>
  <si>
    <t>Restaurer le Perron rue de l'Hôtel de Ville</t>
  </si>
  <si>
    <t>Restaurer les grilles du Parc de Quatre Heures</t>
  </si>
  <si>
    <t>Rendre l'espace public plus sûr et plus convivial</t>
  </si>
  <si>
    <t>Remplacer le réseau de caméra existant et le renforcer par l'ajout de 2 caméras de surveillance</t>
  </si>
  <si>
    <t>Wee Min, Paul, Sophie</t>
  </si>
  <si>
    <t>Etudier la rénovation de la place de l’Hôtel de Ville  dans le même esprit que les travaux d’aménagement de la place du Monument</t>
  </si>
  <si>
    <t>Mettre en place un plan d'actions multidisciplinaires Police - Ville de Spa pour rendre le Parc de 7 Heures plus sécurisant</t>
  </si>
  <si>
    <t>Sophie, Francis, Nicolas</t>
  </si>
  <si>
    <t>Etre une ville qui préserve son environnement pour protéger les générations futures</t>
  </si>
  <si>
    <t>Entamer la transition écologique et relever les défis énergétiques et climatiques</t>
  </si>
  <si>
    <t>Réduire de 10 % la consommation de l'éclairage public par l'utilisation de nouvelles technologies</t>
  </si>
  <si>
    <t>Yoann, Paul</t>
  </si>
  <si>
    <t>Moderniser l'isolation de la piscine communale et les installations de chauffage pour utiliser rationnellement l'énergie</t>
  </si>
  <si>
    <t>Moderniser l'isolation de l'école communale de Creppe et les installations de chauffage pour utiliser rationnellement l'énergie</t>
  </si>
  <si>
    <t>Installer trois bornes de recharge électrique dans le centre ville de Spa</t>
  </si>
  <si>
    <t>Yoann, Wee Min</t>
  </si>
  <si>
    <t>Concrétiser les deux projets existants de bulles à verre enterrées</t>
  </si>
  <si>
    <t>Rédiger un plan d'actions pour l'énergie et le climat dans le cadre de la convention des maires signée par la Ville de Spa</t>
  </si>
  <si>
    <t>Evaluer le plan d'actions pour l'énergie et le climat</t>
  </si>
  <si>
    <t>Yoann, Nicolas</t>
  </si>
  <si>
    <t>Devenir un commune pilote zero déchets verts</t>
  </si>
  <si>
    <t>Sensibiliser les spadois à la permaculture par l'organisation d'une conférence en automne au centre culturel</t>
  </si>
  <si>
    <t>Yoann, Sophie</t>
  </si>
  <si>
    <t>Développer le projet de sauvegarde des hirondelles par la création de tours à hirondelles</t>
  </si>
  <si>
    <t>Concrétiser les projets de « cimetières nature » à Creppe et à Winamplanche</t>
  </si>
  <si>
    <t>Poursuivre les travaux d’aménagement du RAVEL en collaboration avec la commune de Jalhay, la province de Liège et la Région wallonne :  construction de la passerelle rue de la Sauvenière</t>
  </si>
  <si>
    <t>Créer un site propre pour une piste cyclable depuis Marteau jusqu'au nouveau rond-point en face du Musée de la Ville d'eaux</t>
  </si>
  <si>
    <t>Yoann, Paul, Wee Min</t>
  </si>
  <si>
    <t xml:space="preserve">Poursuivre les travaux d’aménagement du RAVEL en collaboration avec la commune de Jalhay, la province de Liège et la Région wallonne : asphaltage sur le territoire de Spa </t>
  </si>
  <si>
    <t>Favoriser les synergies de travaux communs avec la division Nature et Forêts, avec le Domaine de Berinzenne et le Parc naturel des Sources pour un entretien plus efficace des promenades</t>
  </si>
  <si>
    <t>Préserver l'or bleu, ressource naturelle essentielle qui fait la fierté de notre Ville</t>
  </si>
  <si>
    <t>Sensibiliser la population à la propreté des cours d’eau en collaboration avec le contrat de rivière Vesdre-Hoëgne par l'organisation de conférences ;</t>
  </si>
  <si>
    <t>Organiser au minimum 12 fois par an un marché de produits de bouche avec une obligation de 50 % de producteurs locaux</t>
  </si>
  <si>
    <t>Yoann, Francis</t>
  </si>
  <si>
    <t>Obtenir des subsides, dans le cadre du plan Maya, pour de nouvelles plantations d’arbres fruitiers, de haies et d’arbres d’alignement.</t>
  </si>
  <si>
    <t>Travailler avec des produits locaux au niveau de la crèche communale de Spa</t>
  </si>
  <si>
    <t xml:space="preserve">Etre une ville humaine à l'écoute et qui développe des outils de bonne gouvernance </t>
  </si>
  <si>
    <t>Clarifier les rôles et responsabilités de chacun par l'élaboration des descriptions de fonction à l'aide de l'outil Scillus et leur distribution à tous les agents de la Ville</t>
  </si>
  <si>
    <t>Positionner chaque agent dans l'organisation et diffuser l'organigramme de la Ville en interne</t>
  </si>
  <si>
    <t>Créer un outil de communication ayant pour objectif de permettre à tous nos interlocuteurs de nous identifier (trombinoscope)</t>
  </si>
  <si>
    <t>Créer une newsletter trimestrielle à destination des agents de la ville</t>
  </si>
  <si>
    <t>Sophie, Charlotte</t>
  </si>
  <si>
    <t>Favoriser les synergies entre la ville et le CPAS</t>
  </si>
  <si>
    <t>Recruter un conseiller en prévention commun pour la Ville et le CPAS</t>
  </si>
  <si>
    <t>Finaliser l'étude de faisabilité du regroupement de la Ville et du CPAS</t>
  </si>
  <si>
    <t>Paul, Nicolas</t>
  </si>
  <si>
    <t>Créer un pôle social sur le site du CPAS de Spa par le regroupement de différents services et la mise à disposition de 2 agents au CPAS</t>
  </si>
  <si>
    <t>Nicolas, Charlotte</t>
  </si>
  <si>
    <t>Elargir les compétences du pôle social par l'intégration du plan de cohésion social au CPAS</t>
  </si>
  <si>
    <t>Charlotte, Nicolas</t>
  </si>
  <si>
    <t>Etablir des ponts entre différents acteurs spadois</t>
  </si>
  <si>
    <t>Regrouper bibliothèque et ludothèque sur un même site</t>
  </si>
  <si>
    <t>Regrouper les services techniques sur le site des ateliers communaux</t>
  </si>
  <si>
    <t>Développer les compétences des agents de la Ville de Spa</t>
  </si>
  <si>
    <t>Mettre en place un feedback en continu prônant le développement des compétences par l'instauration d'un système d'évaluation</t>
  </si>
  <si>
    <t>Améliorer les compétences de nos ouvriers qualifiés en terme de conservation du patrimoine</t>
  </si>
  <si>
    <t>Développer des outils de bonne gouvernance en améliorant le suivi et la traçabilité des activités de la Ville</t>
  </si>
  <si>
    <t>Dématérialiser les courriers entrants et sortants</t>
  </si>
  <si>
    <t>Effectuer la matrice des risques des différentes activités de la ville de Spa</t>
  </si>
  <si>
    <t>Dématérialiser les factures entrantes et sortantes de la Ville</t>
  </si>
  <si>
    <t>Mettre en place la transparence totale des revenus liés aux mandats publics des élus par la publication sur le site de la Ville</t>
  </si>
  <si>
    <t>Faciliter l’utilisation de services en ligne dans les relations entre les citoyens et l’administration communale via les services d'un e-guichet aux citoyens en y incluant un e-payment</t>
  </si>
  <si>
    <t>Sophie, Wee Min, Charlotte</t>
  </si>
  <si>
    <t>Déployer de nouvelles technologies de paiement au sein de la ville de Spa tel Payconic</t>
  </si>
  <si>
    <t>Charlotte, Wee Min</t>
  </si>
  <si>
    <t>Réaliser les fiches initiatives 2020</t>
  </si>
  <si>
    <t>Réaliser les fiches initiatives 2021</t>
  </si>
  <si>
    <t>Réaliser les fiches initiatives 2022</t>
  </si>
  <si>
    <t>Réaliser les fiches initiatives 2023</t>
  </si>
  <si>
    <t>Réaliser les fiches initiatives 2024</t>
  </si>
  <si>
    <t>Améliorer l'image de la Ville auprès de l'opinion publique</t>
  </si>
  <si>
    <t>Développer des informations hebdomadaires sur les réseaux sociaux</t>
  </si>
  <si>
    <t>Sophie, Wee Min</t>
  </si>
  <si>
    <t>Faire rapport, chaque année, sur les grands projets en cours et le publier sur le site de la commune</t>
  </si>
  <si>
    <t>Profiter des nouvelles technologies pour améliorer l’information touristique, culturelle, sportive et en terme de mobilité (panneaux d’information, application smartphone…) ;</t>
  </si>
  <si>
    <t>Nicolas, Wee Min, Sophie</t>
  </si>
  <si>
    <t>Créer un profil ville de Spa sur Instagram</t>
  </si>
  <si>
    <t>Objectif stratégique</t>
  </si>
  <si>
    <t>Objectif opérationnel</t>
  </si>
  <si>
    <t>Année de réalisation</t>
  </si>
  <si>
    <t>Améliorer la mobilité de Spa en appliquant le plan communal de mobilité</t>
  </si>
  <si>
    <t>Rénover la place Royale dans le même esprit que les travaux d’aménagement de la place du Monument et réaliser les travaux des rues périphériques autour des anciens thermes de Spa</t>
  </si>
  <si>
    <t>Réaliser les travaux de la traversée de Spa (N62) en ce compris l'accessibilité à la mobilité douce</t>
  </si>
  <si>
    <t>Amplifier les actions d’information et de sensibilisation à la santé notamment par le biais du sport</t>
  </si>
  <si>
    <t>Placer, en partenariat avec un service club, du mobilier urbain pour le sport notamment autour du lac de Warfaaz et dans le parc anglican</t>
  </si>
  <si>
    <t>Elargir et valoriser la pédagogie mise en place dès la maternelle dans les activités autonomes de lecture, ateliers et de jeux</t>
  </si>
  <si>
    <t>Créer une zone 30 à l'approche de la crèche communale et de l'académie rue de la Géronstère et mettre en place du mobilier urbain nécessaire à assurer la sécurité des enfants</t>
  </si>
  <si>
    <t>Créer une infrastructure de « Sports de rue » sur le terrain communal situé à proximité de l’Athénée</t>
  </si>
  <si>
    <t>Créer un conseil consultatif de la participation citoyenne avec gestion d'un budget de 20.000 euros annuels afin de réaliser des projets d'amélioration de l'espace public</t>
  </si>
  <si>
    <t>Augmenter les plages horaires d'ouvertures des services communaux</t>
  </si>
  <si>
    <t>Demander un avis au Conseil de la participation citoyenne afin de réserver, là où cela s'y prête, certaines rues aux enfants pendant les vacances d'été afin de leur permettre d'y jouer en toute sécurité</t>
  </si>
  <si>
    <t>Encourager la création de commerces et lutter contre les cellules commerciales vides par l'application d'une prime</t>
  </si>
  <si>
    <t>Etablir, endéans le mois, les constats d'insalubrité ou d'insécurité d'un logement suite à l'interpellation de la RW, du CPAS, de la zone de police ou de la zone de secours, ... et si la situation l'impose les arrêtés d'inhabitabilité qui en découlent</t>
  </si>
  <si>
    <t>Lister les terrains en zone urbanisable et non bâti</t>
  </si>
  <si>
    <t>Finaliser le dossier des Anciens Thermes en octroyant un permis d'environnement qui sauvegarde le patrimoine thermal</t>
  </si>
  <si>
    <t>Introduire une demande de permis d'urbanisme pour le réaménagement du Waux-Hall</t>
  </si>
  <si>
    <t>Créer un guide urbanistique en partenariat avec l'AWAP et la DGO4 pour protéger les caractéristiques de la ville thermale </t>
  </si>
  <si>
    <t>Organiser des animations annuelles relatives au tri des déchets en collaboration avec le Plan de cohésion sociale</t>
  </si>
  <si>
    <t>Favoriser les mobilités douces conformément au plan communal de mobilité sur Spa et relier Spa aux communes voisines</t>
  </si>
  <si>
    <t>Poursuivre la piétonisation du centre-ville et, plus particulièrement, des rues de l'Hôtel de Ville, Jean Gérardy ainsi que de la place Pierre le Grand</t>
  </si>
  <si>
    <t>Créer un plateforme multimodale (bus, train, vélo, voiture) sur le site de la gare de la Géronstère</t>
  </si>
  <si>
    <t>Etudier l'agrandissement les trottoirs de la rue Schaltin à partir du dessus de la rue Servais (devant Big Taste et jusqu’au-dessus) </t>
  </si>
  <si>
    <t>Paul, Yoann, Francis</t>
  </si>
  <si>
    <t>Installer des panneaux avec le nom des cours d’eau spadois</t>
  </si>
  <si>
    <t>Réduire de 20% la consommation d’eau de la Ville par la rénovation des fontaines publiques, le réaménagement de la piscine communale, …</t>
  </si>
  <si>
    <t>Favoriser le circuit court de consommation des produits locaux</t>
  </si>
  <si>
    <t>Développer les compétences managériales des lignes hiérarchiques dès leur entrée en fonction via un cursus spécifique</t>
  </si>
  <si>
    <t>Ouvrir à des citoyens les conseils consultatifs de la jeunesse et de la participation citoyenne</t>
  </si>
  <si>
    <t>Rénover le site internet de la Ville pour en faire un outil moderne et pratique</t>
  </si>
  <si>
    <t>Améliorer l'attractivité du bulletin communal par le changement de visuel et par la création de l'interview d'un citoyen Spadois</t>
  </si>
  <si>
    <t>Regrouper les activités de l’Académie sur un seul site </t>
  </si>
  <si>
    <t>Francis, Paul</t>
  </si>
  <si>
    <t>Etudier la pertinence d’établir un règlement taxe sur les terrains en zone urbanisable et non bâti</t>
  </si>
  <si>
    <t>Restaurer la toiture de la dernière aubette de tram à Balmoral</t>
  </si>
  <si>
    <t>S’engager à consulter des producteurs et des entrepreneurs locaux pour tout marché de la Ville</t>
  </si>
  <si>
    <t>Procéder à une mise à jour des statuts administratif et pécuniaire de façon à intégrer les législations et circulaires récentes </t>
  </si>
  <si>
    <t>Acquérir un écran de projection pour la salle du Conseil </t>
  </si>
  <si>
    <t>Mettre en place d’un Alzheimer café (café démence), lieu de partage pour les proches de personnes souffrant de maladies dont la prise en charge est assez lourde.</t>
  </si>
  <si>
    <t xml:space="preserve"> Créer plusieurs parcelles "premiers propriétaires" pour promouvoir l'accès à la propriété des jeunes à l'emplacement de l'ancienne école primaire de Nivezé</t>
  </si>
  <si>
    <t>Développer le sentiment d’appartenance  des agents à l'Administration</t>
  </si>
  <si>
    <t>Action</t>
  </si>
  <si>
    <t>Service</t>
  </si>
  <si>
    <t>Finances</t>
  </si>
  <si>
    <t>Travaux</t>
  </si>
  <si>
    <t>?</t>
  </si>
  <si>
    <t>Bibliothèque</t>
  </si>
  <si>
    <t>PCS</t>
  </si>
  <si>
    <t>Aff. générales</t>
  </si>
  <si>
    <t>Académie</t>
  </si>
  <si>
    <t>Environnement</t>
  </si>
  <si>
    <t>Travaux, Aff. générales</t>
  </si>
  <si>
    <t>Ecoles</t>
  </si>
  <si>
    <t>Ecoles, Académie</t>
  </si>
  <si>
    <t>Famille</t>
  </si>
  <si>
    <t>DG</t>
  </si>
  <si>
    <t>PCS, Aff. générales</t>
  </si>
  <si>
    <t>Environnement, Aff. générales</t>
  </si>
  <si>
    <t>Personnel</t>
  </si>
  <si>
    <t>Logement</t>
  </si>
  <si>
    <t>Logement, Finances</t>
  </si>
  <si>
    <t>Travaux, Logement</t>
  </si>
  <si>
    <t>Travaux, Urbanisme</t>
  </si>
  <si>
    <t>Urbanisme</t>
  </si>
  <si>
    <t>Finances, Urbanisme</t>
  </si>
  <si>
    <t>Travaux, Environnement</t>
  </si>
  <si>
    <t>PCS, Travaux</t>
  </si>
  <si>
    <t>PSSP</t>
  </si>
  <si>
    <t>Crèche</t>
  </si>
  <si>
    <t>Personnel, DG</t>
  </si>
  <si>
    <t>Personnel, Aff. générales</t>
  </si>
  <si>
    <t>Bibliothèque, Travaux</t>
  </si>
  <si>
    <t>Personnel, Travaux</t>
  </si>
  <si>
    <t>Finances, Aff. générales</t>
  </si>
  <si>
    <t>Tout le monde</t>
  </si>
  <si>
    <t>Interne/
Externe</t>
  </si>
  <si>
    <t>Externe</t>
  </si>
  <si>
    <t>Interne</t>
  </si>
  <si>
    <t>Travaux, Aff. Générales, Environnement</t>
  </si>
  <si>
    <t>Energie</t>
  </si>
  <si>
    <t>Débuter le chantier de rénovation de la Galerie Léopold II, du Pavillon Marie-Henriette et du Pavillon de la Reine</t>
  </si>
  <si>
    <t>Augmenter le nombre d'emplacements pour garer vélos/trotinettes</t>
  </si>
  <si>
    <t>Vérifier que les maisons du centre-ville située au-dessous ou le long du Wayai sont bien raccordées aux égouts</t>
  </si>
  <si>
    <t>Réduire la pollution lumineuse</t>
  </si>
  <si>
    <t>Réduire la consommation de plastique de l'administration communale</t>
  </si>
  <si>
    <t>Réaliser une section sur le site internet contenant les questions les plus fréquentes relatives à l'OPAG et leurs réponses.</t>
  </si>
  <si>
    <t>Mettre en place une campagne de sensibilisation contre le cyber-harcèlement</t>
  </si>
  <si>
    <t>Francis, Charlotte</t>
  </si>
  <si>
    <t>Mettre en place une campagne de prévention "les jeunes et la fête" en rapport avec la consommation excessive d'alcool ou d'autres substances lors d'évènements se déroulant sur notre commune</t>
  </si>
  <si>
    <t>Inviter les écoles fondamentales sur le territoire de la ville de Spa à encourager la transition entre l'école primaire et secondaire.</t>
  </si>
  <si>
    <t>Réaménager la table d'orientation située au sommet de la colline d'Annette et Lubin</t>
  </si>
  <si>
    <t>Créer un portail documentaire spécifique afin de permettre aux conseillers d'avoir accès aux informations nécessaires aux prises de décision</t>
  </si>
  <si>
    <t>Favoriser les collaborations entre le Centre J, le centre culturel, l'académie, la bibliothèque et le PCS</t>
  </si>
  <si>
    <t>Nicolas, Francis, Sophie, Charlotte</t>
  </si>
  <si>
    <t>Mettre en place un conseil consultatif de la communication</t>
  </si>
  <si>
    <t>Note</t>
  </si>
  <si>
    <t>Fiche manquante</t>
  </si>
  <si>
    <t xml:space="preserve">Créer un pacte d’amitiés avec Vichy </t>
  </si>
  <si>
    <t>ajouté après envoi PST pour pré-conseil</t>
  </si>
  <si>
    <t>Créer un pacte d’amitiés avec Baden Baden</t>
  </si>
  <si>
    <t xml:space="preserve">Etablir la pertinence d’un rassemblement des services communaux et du CPAS au Britannique. </t>
  </si>
  <si>
    <t xml:space="preserve">Sensibiliser le Parc Naturel des Sources à la réalisation d’un cadastre des sentiers de traverse </t>
  </si>
  <si>
    <t>ajouté après envoi PST pour pré-conseil et manque fiche action</t>
  </si>
  <si>
    <t xml:space="preserve">Lister les croix situées sur le territoire et établir un « parcours des croix » </t>
  </si>
  <si>
    <t xml:space="preserve">Intégrer le réseau « points nœuds » </t>
  </si>
  <si>
    <t>Installer des bornes de recharge pour les vélos électriques dans le centre</t>
  </si>
  <si>
    <t>Rénover la voirie et l’égouttage du Chemin Sous-Bois</t>
  </si>
  <si>
    <t>en attente modification Manu</t>
  </si>
  <si>
    <t>Intégrer dans nos cahiers des charges, lors de restaurations de bâtiments classés, l'obligation d'organiser une journée portes ouvertes</t>
  </si>
  <si>
    <t>ajouté suite au Pré-conseil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</si>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</sst>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19" fillId="0" borderId="0" xfId="0" applyFont="1" applyAlignment="1">
      <alignment vertical="center" wrapText="1"/>
    </xf>
    <xf numFmtId="0" fontId="19" fillId="0" borderId="0" xfId="0" applyFont="1" applyFill="1" applyAlignment="1">
      <alignment vertical="center" wrapText="1"/>
    </xf>
    <xf numFmtId="14" fontId="19" fillId="0" borderId="0" xfId="0" applyNumberFormat="1" applyFont="1" applyFill="1" applyAlignment="1">
      <alignment vertical="center" wrapText="1"/>
    </xf>
    <xf numFmtId="0" fontId="19" fillId="0" borderId="0" xfId="0" applyFont="1" applyFill="1" applyAlignment="1">
      <alignment horizontal="center" vertical="center" wrapText="1"/>
    </xf>
    <xf numFmtId="14" fontId="19" fillId="0" borderId="0" xfId="0" applyNumberFormat="1" applyFont="1" applyAlignment="1">
      <alignment vertical="center" wrapText="1"/>
    </xf>
    <xf numFmtId="0" fontId="19" fillId="0" borderId="0" xfId="0" applyFont="1" applyAlignment="1">
      <alignment horizontal="center" vertical="center" wrapText="1"/>
    </xf>
    <xf numFmtId="0" fontId="19" fillId="0" borderId="0" xfId="0" applyNumberFormat="1" applyFont="1" applyAlignment="1">
      <alignment vertical="center" wrapText="1"/>
    </xf>
    <xf numFmtId="0" fontId="19" fillId="0" borderId="0" xfId="0" applyNumberFormat="1" applyFont="1" applyFill="1" applyAlignment="1">
      <alignmen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1">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numFmt numFmtId="19" formatCode="dd/mm/yy"/>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1:J162" totalsRowShown="0" headerRowDxfId="10" dataDxfId="9">
  <autoFilter ref="B1:J162" xr:uid="{15882361-F39A-4141-A777-FC112B7C7888}"/>
  <sortState ref="B2:J162">
    <sortCondition ref="G1:G162"/>
  </sortState>
  <tableColumns count="9">
    <tableColumn id="1" xr3:uid="{00000000-0010-0000-0000-000001000000}" name="Objectif stratégique" dataDxfId="8"/>
    <tableColumn id="2" xr3:uid="{00000000-0010-0000-0000-000002000000}" name="Objectif opérationnel" dataDxfId="7"/>
    <tableColumn id="3" xr3:uid="{00000000-0010-0000-0000-000003000000}" name="Action" dataDxfId="6"/>
    <tableColumn id="4" xr3:uid="{00000000-0010-0000-0000-000004000000}" name="Échéance" dataDxfId="5"/>
    <tableColumn id="5" xr3:uid="{00000000-0010-0000-0000-000005000000}" name="Ressources" dataDxfId="4"/>
    <tableColumn id="6" xr3:uid="{00000000-0010-0000-0000-000006000000}" name="Année de réalisation" dataDxfId="3">
      <calculatedColumnFormula>YEAR(Tableau1[[#This Row],[Échéance]])</calculatedColumnFormula>
    </tableColumn>
    <tableColumn id="7" xr3:uid="{BE7F2DC2-D4EA-478E-9DDC-336F158ECB23}" name="Interne/_x000a_Externe" dataDxfId="2"/>
    <tableColumn id="8" xr3:uid="{72C6B42D-569A-4D48-AB3F-176B2D00E7E1}" name="Service" dataDxfId="1"/>
    <tableColumn id="9" xr3:uid="{1E01DE35-10B9-453D-B38B-1A9DD720656E}" name="Not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J162"/>
  <sheetViews>
    <sheetView tabSelected="1" zoomScale="85" zoomScaleNormal="85" workbookViewId="0">
      <pane ySplit="1" topLeftCell="A32" activePane="bottomLeft" state="frozen"/>
      <selection pane="bottomLeft" activeCell="B6" sqref="B6"/>
    </sheetView>
  </sheetViews>
  <sheetFormatPr baseColWidth="10" defaultColWidth="11.42578125" defaultRowHeight="15" x14ac:dyDescent="0.25"/>
  <cols>
    <col min="1" max="1" width="3.7109375" style="6" customWidth="1"/>
    <col min="2" max="2" width="48.140625" style="1" customWidth="1"/>
    <col min="3" max="3" width="44.140625" style="1" bestFit="1" customWidth="1"/>
    <col min="4" max="4" width="54.28515625" style="1" customWidth="1"/>
    <col min="5" max="5" width="11.42578125" style="1"/>
    <col min="6" max="6" width="20" style="1" customWidth="1"/>
    <col min="7" max="7" width="11.42578125" style="1"/>
    <col min="8" max="8" width="13.28515625" style="1" bestFit="1" customWidth="1"/>
    <col min="9" max="9" width="16.5703125" style="1" bestFit="1" customWidth="1"/>
    <col min="10" max="10" width="24.42578125" style="1" hidden="1" customWidth="1"/>
    <col min="11" max="16384" width="11.42578125" style="1"/>
  </cols>
  <sheetData>
    <row r="1" spans="1:10" ht="30" x14ac:dyDescent="0.25">
      <c r="A1" s="6" t="s">
        <v>289</v>
      </c>
      <c r="B1" s="1" t="s">
        <v>177</v>
      </c>
      <c r="C1" s="1" t="s">
        <v>178</v>
      </c>
      <c r="D1" s="1" t="s">
        <v>220</v>
      </c>
      <c r="E1" s="1" t="s">
        <v>0</v>
      </c>
      <c r="F1" s="1" t="s">
        <v>1</v>
      </c>
      <c r="G1" s="2" t="s">
        <v>179</v>
      </c>
      <c r="H1" s="4" t="s">
        <v>254</v>
      </c>
      <c r="I1" s="2" t="s">
        <v>221</v>
      </c>
      <c r="J1" s="1" t="s">
        <v>274</v>
      </c>
    </row>
    <row r="2" spans="1:10" ht="45" x14ac:dyDescent="0.25">
      <c r="A2" s="4">
        <v>1</v>
      </c>
      <c r="B2" s="2" t="s">
        <v>2</v>
      </c>
      <c r="C2" s="2" t="s">
        <v>180</v>
      </c>
      <c r="D2" s="2" t="s">
        <v>3</v>
      </c>
      <c r="E2" s="3">
        <v>43830</v>
      </c>
      <c r="F2" s="2" t="s">
        <v>4</v>
      </c>
      <c r="G2" s="2">
        <f>YEAR(Tableau1[[#This Row],[Échéance]])</f>
        <v>2019</v>
      </c>
      <c r="H2" s="4" t="s">
        <v>255</v>
      </c>
      <c r="I2" s="2" t="s">
        <v>222</v>
      </c>
    </row>
    <row r="3" spans="1:10" ht="45" x14ac:dyDescent="0.25">
      <c r="A3" s="4">
        <v>2</v>
      </c>
      <c r="B3" s="2" t="s">
        <v>2</v>
      </c>
      <c r="C3" s="2" t="s">
        <v>32</v>
      </c>
      <c r="D3" s="2" t="s">
        <v>36</v>
      </c>
      <c r="E3" s="3">
        <v>43830</v>
      </c>
      <c r="F3" s="2" t="s">
        <v>22</v>
      </c>
      <c r="G3" s="2">
        <f>YEAR(Tableau1[[#This Row],[Échéance]])</f>
        <v>2019</v>
      </c>
      <c r="H3" s="4" t="s">
        <v>255</v>
      </c>
      <c r="I3" s="2" t="s">
        <v>227</v>
      </c>
    </row>
    <row r="4" spans="1:10" ht="45" x14ac:dyDescent="0.25">
      <c r="A4" s="4">
        <v>3</v>
      </c>
      <c r="B4" s="2" t="s">
        <v>2</v>
      </c>
      <c r="C4" s="2" t="s">
        <v>47</v>
      </c>
      <c r="D4" s="2" t="s">
        <v>52</v>
      </c>
      <c r="E4" s="3">
        <v>43830</v>
      </c>
      <c r="F4" s="2" t="s">
        <v>49</v>
      </c>
      <c r="G4" s="2">
        <f>YEAR(Tableau1[[#This Row],[Échéance]])</f>
        <v>2019</v>
      </c>
      <c r="H4" s="4" t="s">
        <v>255</v>
      </c>
      <c r="I4" s="2" t="s">
        <v>235</v>
      </c>
    </row>
    <row r="5" spans="1:10" ht="45" x14ac:dyDescent="0.25">
      <c r="A5" s="4">
        <v>4</v>
      </c>
      <c r="B5" s="2" t="s">
        <v>2</v>
      </c>
      <c r="C5" s="2" t="s">
        <v>55</v>
      </c>
      <c r="D5" s="2" t="s">
        <v>191</v>
      </c>
      <c r="E5" s="3">
        <v>43830</v>
      </c>
      <c r="F5" s="2" t="s">
        <v>17</v>
      </c>
      <c r="G5" s="2">
        <f>YEAR(Tableau1[[#This Row],[Échéance]])</f>
        <v>2019</v>
      </c>
      <c r="H5" s="4" t="s">
        <v>255</v>
      </c>
      <c r="I5" s="2" t="s">
        <v>227</v>
      </c>
    </row>
    <row r="6" spans="1:10" ht="45" x14ac:dyDescent="0.25">
      <c r="A6" s="4">
        <v>5</v>
      </c>
      <c r="B6" s="2" t="s">
        <v>2</v>
      </c>
      <c r="C6" s="2" t="s">
        <v>55</v>
      </c>
      <c r="D6" s="2" t="s">
        <v>58</v>
      </c>
      <c r="E6" s="3">
        <v>43830</v>
      </c>
      <c r="F6" s="2" t="s">
        <v>59</v>
      </c>
      <c r="G6" s="2">
        <f>YEAR(Tableau1[[#This Row],[Échéance]])</f>
        <v>2019</v>
      </c>
      <c r="H6" s="4" t="s">
        <v>255</v>
      </c>
      <c r="I6" s="2" t="s">
        <v>227</v>
      </c>
      <c r="J6" s="1" t="s">
        <v>275</v>
      </c>
    </row>
    <row r="7" spans="1:10" ht="30" x14ac:dyDescent="0.25">
      <c r="A7" s="4">
        <v>6</v>
      </c>
      <c r="B7" s="2" t="s">
        <v>63</v>
      </c>
      <c r="C7" s="2" t="s">
        <v>64</v>
      </c>
      <c r="D7" s="2" t="s">
        <v>65</v>
      </c>
      <c r="E7" s="3">
        <v>43830</v>
      </c>
      <c r="F7" s="2" t="s">
        <v>66</v>
      </c>
      <c r="G7" s="2">
        <f>YEAR(Tableau1[[#This Row],[Échéance]])</f>
        <v>2019</v>
      </c>
      <c r="H7" s="4" t="s">
        <v>256</v>
      </c>
      <c r="I7" s="2" t="s">
        <v>237</v>
      </c>
    </row>
    <row r="8" spans="1:10" ht="30" x14ac:dyDescent="0.25">
      <c r="A8" s="4">
        <v>7</v>
      </c>
      <c r="B8" s="2" t="s">
        <v>63</v>
      </c>
      <c r="C8" s="2" t="s">
        <v>64</v>
      </c>
      <c r="D8" s="2" t="s">
        <v>70</v>
      </c>
      <c r="E8" s="3">
        <v>43830</v>
      </c>
      <c r="F8" s="2" t="s">
        <v>69</v>
      </c>
      <c r="G8" s="2">
        <f>YEAR(Tableau1[[#This Row],[Échéance]])</f>
        <v>2019</v>
      </c>
      <c r="H8" s="4" t="s">
        <v>255</v>
      </c>
      <c r="I8" s="2" t="s">
        <v>239</v>
      </c>
    </row>
    <row r="9" spans="1:10" ht="30" x14ac:dyDescent="0.25">
      <c r="A9" s="4">
        <v>8</v>
      </c>
      <c r="B9" s="2" t="s">
        <v>63</v>
      </c>
      <c r="C9" s="2" t="s">
        <v>64</v>
      </c>
      <c r="D9" s="2" t="s">
        <v>73</v>
      </c>
      <c r="E9" s="3">
        <v>43830</v>
      </c>
      <c r="F9" s="2" t="s">
        <v>8</v>
      </c>
      <c r="G9" s="2">
        <f>YEAR(Tableau1[[#This Row],[Échéance]])</f>
        <v>2019</v>
      </c>
      <c r="H9" s="4" t="s">
        <v>255</v>
      </c>
      <c r="I9" s="2" t="s">
        <v>227</v>
      </c>
    </row>
    <row r="10" spans="1:10" ht="30" x14ac:dyDescent="0.25">
      <c r="A10" s="4">
        <v>9</v>
      </c>
      <c r="B10" s="2" t="s">
        <v>63</v>
      </c>
      <c r="C10" s="2" t="s">
        <v>64</v>
      </c>
      <c r="D10" s="2" t="s">
        <v>212</v>
      </c>
      <c r="E10" s="3">
        <v>43830</v>
      </c>
      <c r="F10" s="2" t="s">
        <v>19</v>
      </c>
      <c r="G10" s="2">
        <f>YEAR(Tableau1[[#This Row],[Échéance]])</f>
        <v>2019</v>
      </c>
      <c r="H10" s="4" t="s">
        <v>255</v>
      </c>
      <c r="I10" s="2" t="s">
        <v>243</v>
      </c>
    </row>
    <row r="11" spans="1:10" ht="45" x14ac:dyDescent="0.25">
      <c r="A11" s="4">
        <v>10</v>
      </c>
      <c r="B11" s="2" t="s">
        <v>78</v>
      </c>
      <c r="C11" s="2" t="s">
        <v>79</v>
      </c>
      <c r="D11" s="2" t="s">
        <v>81</v>
      </c>
      <c r="E11" s="3">
        <v>43830</v>
      </c>
      <c r="F11" s="2" t="s">
        <v>69</v>
      </c>
      <c r="G11" s="2">
        <f>YEAR(Tableau1[[#This Row],[Échéance]])</f>
        <v>2019</v>
      </c>
      <c r="H11" s="4" t="s">
        <v>255</v>
      </c>
      <c r="I11" s="2" t="s">
        <v>223</v>
      </c>
    </row>
    <row r="12" spans="1:10" ht="45" x14ac:dyDescent="0.25">
      <c r="A12" s="4">
        <v>11</v>
      </c>
      <c r="B12" s="2" t="s">
        <v>78</v>
      </c>
      <c r="C12" s="2" t="s">
        <v>79</v>
      </c>
      <c r="D12" s="2" t="s">
        <v>89</v>
      </c>
      <c r="E12" s="3">
        <v>43830</v>
      </c>
      <c r="F12" s="2" t="s">
        <v>90</v>
      </c>
      <c r="G12" s="2">
        <f>YEAR(Tableau1[[#This Row],[Échéance]])</f>
        <v>2019</v>
      </c>
      <c r="H12" s="4" t="s">
        <v>255</v>
      </c>
      <c r="I12" s="2" t="s">
        <v>245</v>
      </c>
      <c r="J12" s="1" t="s">
        <v>286</v>
      </c>
    </row>
    <row r="13" spans="1:10" ht="45" x14ac:dyDescent="0.25">
      <c r="A13" s="4">
        <v>12</v>
      </c>
      <c r="B13" s="2" t="s">
        <v>78</v>
      </c>
      <c r="C13" s="2" t="s">
        <v>79</v>
      </c>
      <c r="D13" s="2" t="s">
        <v>93</v>
      </c>
      <c r="E13" s="3">
        <v>43830</v>
      </c>
      <c r="F13" s="2" t="s">
        <v>69</v>
      </c>
      <c r="G13" s="2">
        <f>YEAR(Tableau1[[#This Row],[Échéance]])</f>
        <v>2019</v>
      </c>
      <c r="H13" s="4" t="s">
        <v>256</v>
      </c>
      <c r="I13" s="2" t="s">
        <v>223</v>
      </c>
    </row>
    <row r="14" spans="1:10" ht="45" x14ac:dyDescent="0.25">
      <c r="A14" s="4">
        <v>13</v>
      </c>
      <c r="B14" s="2" t="s">
        <v>78</v>
      </c>
      <c r="C14" s="2" t="s">
        <v>97</v>
      </c>
      <c r="D14" s="2" t="s">
        <v>213</v>
      </c>
      <c r="E14" s="3">
        <v>43830</v>
      </c>
      <c r="F14" s="2" t="s">
        <v>69</v>
      </c>
      <c r="G14" s="2">
        <f>YEAR(Tableau1[[#This Row],[Échéance]])</f>
        <v>2019</v>
      </c>
      <c r="H14" s="4" t="s">
        <v>255</v>
      </c>
      <c r="I14" s="2" t="s">
        <v>223</v>
      </c>
    </row>
    <row r="15" spans="1:10" ht="30" x14ac:dyDescent="0.25">
      <c r="A15" s="4">
        <v>14</v>
      </c>
      <c r="B15" s="2" t="s">
        <v>108</v>
      </c>
      <c r="C15" s="2" t="s">
        <v>109</v>
      </c>
      <c r="D15" s="2" t="s">
        <v>121</v>
      </c>
      <c r="E15" s="3">
        <v>43830</v>
      </c>
      <c r="F15" s="2" t="s">
        <v>122</v>
      </c>
      <c r="G15" s="2">
        <f>YEAR(Tableau1[[#This Row],[Échéance]])</f>
        <v>2019</v>
      </c>
      <c r="H15" s="4" t="s">
        <v>255</v>
      </c>
      <c r="I15" s="2" t="s">
        <v>229</v>
      </c>
    </row>
    <row r="16" spans="1:10" ht="60" x14ac:dyDescent="0.25">
      <c r="A16" s="4">
        <v>15</v>
      </c>
      <c r="B16" s="2" t="s">
        <v>108</v>
      </c>
      <c r="C16" s="2" t="s">
        <v>198</v>
      </c>
      <c r="D16" s="2" t="s">
        <v>128</v>
      </c>
      <c r="E16" s="3">
        <v>43830</v>
      </c>
      <c r="F16" s="2" t="s">
        <v>5</v>
      </c>
      <c r="G16" s="2">
        <f>YEAR(Tableau1[[#This Row],[Échéance]])</f>
        <v>2019</v>
      </c>
      <c r="H16" s="4" t="s">
        <v>255</v>
      </c>
      <c r="I16" s="2" t="s">
        <v>223</v>
      </c>
    </row>
    <row r="17" spans="1:9" ht="30" x14ac:dyDescent="0.25">
      <c r="A17" s="4">
        <v>16</v>
      </c>
      <c r="B17" s="2" t="s">
        <v>108</v>
      </c>
      <c r="C17" s="2" t="s">
        <v>130</v>
      </c>
      <c r="D17" s="2" t="s">
        <v>203</v>
      </c>
      <c r="E17" s="3">
        <v>43830</v>
      </c>
      <c r="F17" s="2" t="s">
        <v>111</v>
      </c>
      <c r="G17" s="2">
        <f>YEAR(Tableau1[[#This Row],[Échéance]])</f>
        <v>2019</v>
      </c>
      <c r="H17" s="4" t="s">
        <v>255</v>
      </c>
      <c r="I17" s="2" t="s">
        <v>229</v>
      </c>
    </row>
    <row r="18" spans="1:9" ht="45" x14ac:dyDescent="0.25">
      <c r="A18" s="4">
        <v>17</v>
      </c>
      <c r="B18" s="2" t="s">
        <v>108</v>
      </c>
      <c r="C18" s="2" t="s">
        <v>205</v>
      </c>
      <c r="D18" s="2" t="s">
        <v>132</v>
      </c>
      <c r="E18" s="3">
        <v>43830</v>
      </c>
      <c r="F18" s="2" t="s">
        <v>133</v>
      </c>
      <c r="G18" s="2">
        <f>YEAR(Tableau1[[#This Row],[Échéance]])</f>
        <v>2019</v>
      </c>
      <c r="H18" s="4" t="s">
        <v>255</v>
      </c>
      <c r="I18" s="2" t="s">
        <v>227</v>
      </c>
    </row>
    <row r="19" spans="1:9" ht="30" x14ac:dyDescent="0.25">
      <c r="A19" s="4">
        <v>18</v>
      </c>
      <c r="B19" s="2" t="s">
        <v>136</v>
      </c>
      <c r="C19" s="2" t="s">
        <v>219</v>
      </c>
      <c r="D19" s="2" t="s">
        <v>138</v>
      </c>
      <c r="E19" s="3">
        <v>43830</v>
      </c>
      <c r="F19" s="2" t="s">
        <v>19</v>
      </c>
      <c r="G19" s="2">
        <f>YEAR(Tableau1[[#This Row],[Échéance]])</f>
        <v>2019</v>
      </c>
      <c r="H19" s="4" t="s">
        <v>256</v>
      </c>
      <c r="I19" s="2" t="s">
        <v>248</v>
      </c>
    </row>
    <row r="20" spans="1:9" ht="30" x14ac:dyDescent="0.25">
      <c r="A20" s="4">
        <v>19</v>
      </c>
      <c r="B20" s="2" t="s">
        <v>136</v>
      </c>
      <c r="C20" s="2" t="s">
        <v>142</v>
      </c>
      <c r="D20" s="2" t="s">
        <v>143</v>
      </c>
      <c r="E20" s="3">
        <v>43830</v>
      </c>
      <c r="F20" s="2" t="s">
        <v>19</v>
      </c>
      <c r="G20" s="2">
        <f>YEAR(Tableau1[[#This Row],[Échéance]])</f>
        <v>2019</v>
      </c>
      <c r="H20" s="4" t="s">
        <v>256</v>
      </c>
      <c r="I20" s="2" t="s">
        <v>237</v>
      </c>
    </row>
    <row r="21" spans="1:9" ht="45" x14ac:dyDescent="0.25">
      <c r="A21" s="4">
        <v>20</v>
      </c>
      <c r="B21" s="2" t="s">
        <v>136</v>
      </c>
      <c r="C21" s="2" t="s">
        <v>142</v>
      </c>
      <c r="D21" s="2" t="s">
        <v>146</v>
      </c>
      <c r="E21" s="3">
        <v>43830</v>
      </c>
      <c r="F21" s="2" t="s">
        <v>147</v>
      </c>
      <c r="G21" s="2">
        <f>YEAR(Tableau1[[#This Row],[Échéance]])</f>
        <v>2019</v>
      </c>
      <c r="H21" s="4" t="s">
        <v>256</v>
      </c>
      <c r="I21" s="2" t="s">
        <v>234</v>
      </c>
    </row>
    <row r="22" spans="1:9" ht="45" x14ac:dyDescent="0.25">
      <c r="A22" s="4">
        <v>21</v>
      </c>
      <c r="B22" s="2" t="s">
        <v>136</v>
      </c>
      <c r="C22" s="2" t="s">
        <v>156</v>
      </c>
      <c r="D22" s="2" t="s">
        <v>157</v>
      </c>
      <c r="E22" s="3">
        <v>43830</v>
      </c>
      <c r="F22" s="2" t="s">
        <v>11</v>
      </c>
      <c r="G22" s="2">
        <f>YEAR(Tableau1[[#This Row],[Échéance]])</f>
        <v>2019</v>
      </c>
      <c r="H22" s="4" t="s">
        <v>256</v>
      </c>
      <c r="I22" s="2" t="s">
        <v>227</v>
      </c>
    </row>
    <row r="23" spans="1:9" ht="45" x14ac:dyDescent="0.25">
      <c r="A23" s="4">
        <v>22</v>
      </c>
      <c r="B23" s="2" t="s">
        <v>136</v>
      </c>
      <c r="C23" s="2" t="s">
        <v>156</v>
      </c>
      <c r="D23" s="2" t="s">
        <v>270</v>
      </c>
      <c r="E23" s="3">
        <v>43830</v>
      </c>
      <c r="F23" s="2" t="s">
        <v>141</v>
      </c>
      <c r="G23" s="2">
        <f>YEAR(Tableau1[[#This Row],[Échéance]])</f>
        <v>2019</v>
      </c>
      <c r="H23" s="4" t="s">
        <v>256</v>
      </c>
      <c r="I23" s="2" t="s">
        <v>227</v>
      </c>
    </row>
    <row r="24" spans="1:9" ht="45" x14ac:dyDescent="0.25">
      <c r="A24" s="4">
        <v>23</v>
      </c>
      <c r="B24" s="2" t="s">
        <v>136</v>
      </c>
      <c r="C24" s="2" t="s">
        <v>156</v>
      </c>
      <c r="D24" s="2" t="s">
        <v>158</v>
      </c>
      <c r="E24" s="3">
        <v>43830</v>
      </c>
      <c r="F24" s="2" t="s">
        <v>19</v>
      </c>
      <c r="G24" s="2">
        <f>YEAR(Tableau1[[#This Row],[Échéance]])</f>
        <v>2019</v>
      </c>
      <c r="H24" s="4" t="s">
        <v>256</v>
      </c>
      <c r="I24" s="2" t="s">
        <v>234</v>
      </c>
    </row>
    <row r="25" spans="1:9" ht="45" x14ac:dyDescent="0.25">
      <c r="A25" s="4">
        <v>24</v>
      </c>
      <c r="B25" s="2" t="s">
        <v>136</v>
      </c>
      <c r="C25" s="2" t="s">
        <v>156</v>
      </c>
      <c r="D25" s="2" t="s">
        <v>160</v>
      </c>
      <c r="E25" s="3">
        <v>43830</v>
      </c>
      <c r="F25" s="2" t="s">
        <v>11</v>
      </c>
      <c r="G25" s="2">
        <f>YEAR(Tableau1[[#This Row],[Échéance]])</f>
        <v>2019</v>
      </c>
      <c r="H25" s="4" t="s">
        <v>256</v>
      </c>
      <c r="I25" s="2" t="s">
        <v>227</v>
      </c>
    </row>
    <row r="26" spans="1:9" ht="45" x14ac:dyDescent="0.25">
      <c r="A26" s="4">
        <v>25</v>
      </c>
      <c r="B26" s="2" t="s">
        <v>136</v>
      </c>
      <c r="C26" s="2" t="s">
        <v>156</v>
      </c>
      <c r="D26" s="2" t="s">
        <v>165</v>
      </c>
      <c r="E26" s="3">
        <v>43830</v>
      </c>
      <c r="F26" s="2" t="s">
        <v>8</v>
      </c>
      <c r="G26" s="2">
        <f>YEAR(Tableau1[[#This Row],[Échéance]])</f>
        <v>2019</v>
      </c>
      <c r="H26" s="4" t="s">
        <v>256</v>
      </c>
      <c r="I26" s="2" t="s">
        <v>253</v>
      </c>
    </row>
    <row r="27" spans="1:9" ht="30" x14ac:dyDescent="0.25">
      <c r="A27" s="4">
        <v>26</v>
      </c>
      <c r="B27" s="2" t="s">
        <v>136</v>
      </c>
      <c r="C27" s="2" t="s">
        <v>170</v>
      </c>
      <c r="D27" s="2" t="s">
        <v>171</v>
      </c>
      <c r="E27" s="3">
        <v>43830</v>
      </c>
      <c r="F27" s="2" t="s">
        <v>172</v>
      </c>
      <c r="G27" s="2">
        <f>YEAR(Tableau1[[#This Row],[Échéance]])</f>
        <v>2019</v>
      </c>
      <c r="H27" s="4" t="s">
        <v>255</v>
      </c>
      <c r="I27" s="2" t="s">
        <v>227</v>
      </c>
    </row>
    <row r="28" spans="1:9" ht="30" x14ac:dyDescent="0.25">
      <c r="A28" s="4">
        <v>27</v>
      </c>
      <c r="B28" s="2" t="s">
        <v>136</v>
      </c>
      <c r="C28" s="2" t="s">
        <v>170</v>
      </c>
      <c r="D28" s="2" t="s">
        <v>207</v>
      </c>
      <c r="E28" s="3">
        <v>43830</v>
      </c>
      <c r="F28" s="2" t="s">
        <v>51</v>
      </c>
      <c r="G28" s="2">
        <f>YEAR(Tableau1[[#This Row],[Échéance]])</f>
        <v>2019</v>
      </c>
      <c r="H28" s="4" t="s">
        <v>255</v>
      </c>
      <c r="I28" s="2" t="s">
        <v>227</v>
      </c>
    </row>
    <row r="29" spans="1:9" ht="30" x14ac:dyDescent="0.25">
      <c r="A29" s="4">
        <v>28</v>
      </c>
      <c r="B29" s="2" t="s">
        <v>136</v>
      </c>
      <c r="C29" s="2" t="s">
        <v>170</v>
      </c>
      <c r="D29" s="2" t="s">
        <v>208</v>
      </c>
      <c r="E29" s="3">
        <v>43830</v>
      </c>
      <c r="F29" s="2" t="s">
        <v>54</v>
      </c>
      <c r="G29" s="2">
        <f>YEAR(Tableau1[[#This Row],[Échéance]])</f>
        <v>2019</v>
      </c>
      <c r="H29" s="4" t="s">
        <v>255</v>
      </c>
      <c r="I29" s="2" t="s">
        <v>227</v>
      </c>
    </row>
    <row r="30" spans="1:9" ht="30" x14ac:dyDescent="0.25">
      <c r="A30" s="4">
        <v>29</v>
      </c>
      <c r="B30" s="2" t="s">
        <v>136</v>
      </c>
      <c r="C30" s="2" t="s">
        <v>170</v>
      </c>
      <c r="D30" s="2" t="s">
        <v>176</v>
      </c>
      <c r="E30" s="3">
        <v>43830</v>
      </c>
      <c r="F30" s="2" t="s">
        <v>8</v>
      </c>
      <c r="G30" s="2">
        <f>YEAR(Tableau1[[#This Row],[Échéance]])</f>
        <v>2019</v>
      </c>
      <c r="H30" s="4" t="s">
        <v>255</v>
      </c>
      <c r="I30" s="2" t="s">
        <v>227</v>
      </c>
    </row>
    <row r="31" spans="1:9" ht="30" x14ac:dyDescent="0.25">
      <c r="A31" s="4">
        <v>30</v>
      </c>
      <c r="B31" s="2" t="s">
        <v>136</v>
      </c>
      <c r="C31" s="2" t="s">
        <v>170</v>
      </c>
      <c r="D31" s="2" t="s">
        <v>273</v>
      </c>
      <c r="E31" s="3">
        <v>43830</v>
      </c>
      <c r="F31" s="2" t="s">
        <v>8</v>
      </c>
      <c r="G31" s="2">
        <f>YEAR(Tableau1[[#This Row],[Échéance]])</f>
        <v>2019</v>
      </c>
      <c r="H31" s="4" t="s">
        <v>255</v>
      </c>
      <c r="I31" s="2" t="s">
        <v>227</v>
      </c>
    </row>
    <row r="32" spans="1:9" ht="45" x14ac:dyDescent="0.25">
      <c r="A32" s="4">
        <v>31</v>
      </c>
      <c r="B32" s="2" t="s">
        <v>136</v>
      </c>
      <c r="C32" s="2" t="s">
        <v>170</v>
      </c>
      <c r="D32" s="2" t="s">
        <v>209</v>
      </c>
      <c r="E32" s="3">
        <v>43830</v>
      </c>
      <c r="F32" s="2" t="s">
        <v>8</v>
      </c>
      <c r="G32" s="2">
        <f>YEAR(Tableau1[[#This Row],[Échéance]])</f>
        <v>2019</v>
      </c>
      <c r="H32" s="4" t="s">
        <v>255</v>
      </c>
      <c r="I32" s="2" t="s">
        <v>227</v>
      </c>
    </row>
    <row r="33" spans="1:10" ht="41.45" customHeight="1" x14ac:dyDescent="0.25">
      <c r="A33" s="4">
        <v>32</v>
      </c>
      <c r="B33" s="2" t="s">
        <v>136</v>
      </c>
      <c r="C33" s="2" t="s">
        <v>150</v>
      </c>
      <c r="D33" s="2" t="s">
        <v>151</v>
      </c>
      <c r="E33" s="3">
        <v>43830</v>
      </c>
      <c r="F33" s="2" t="s">
        <v>19</v>
      </c>
      <c r="G33" s="2">
        <f>YEAR(Tableau1[[#This Row],[Échéance]])</f>
        <v>2019</v>
      </c>
      <c r="H33" s="4" t="s">
        <v>256</v>
      </c>
      <c r="I33" s="2" t="s">
        <v>250</v>
      </c>
      <c r="J33" s="1" t="s">
        <v>275</v>
      </c>
    </row>
    <row r="34" spans="1:10" ht="45" x14ac:dyDescent="0.25">
      <c r="A34" s="4">
        <v>33</v>
      </c>
      <c r="B34" s="2" t="s">
        <v>108</v>
      </c>
      <c r="C34" s="2" t="s">
        <v>198</v>
      </c>
      <c r="D34" s="3" t="s">
        <v>280</v>
      </c>
      <c r="E34" s="3">
        <v>43830</v>
      </c>
      <c r="F34" s="3" t="s">
        <v>49</v>
      </c>
      <c r="G34" s="8">
        <f>YEAR(Tableau1[[#This Row],[Échéance]])</f>
        <v>2019</v>
      </c>
      <c r="H34" s="4" t="s">
        <v>255</v>
      </c>
      <c r="I34" s="2" t="s">
        <v>227</v>
      </c>
      <c r="J34" s="1" t="s">
        <v>281</v>
      </c>
    </row>
    <row r="35" spans="1:10" ht="45" x14ac:dyDescent="0.25">
      <c r="A35" s="4"/>
      <c r="B35" s="2" t="s">
        <v>78</v>
      </c>
      <c r="C35" s="2" t="s">
        <v>79</v>
      </c>
      <c r="D35" s="2" t="s">
        <v>287</v>
      </c>
      <c r="E35" s="3">
        <v>44196</v>
      </c>
      <c r="F35" s="2" t="s">
        <v>69</v>
      </c>
      <c r="G35" s="8">
        <f>YEAR(Tableau1[[#This Row],[Échéance]])</f>
        <v>2020</v>
      </c>
      <c r="H35" s="4" t="s">
        <v>255</v>
      </c>
      <c r="I35" s="2" t="s">
        <v>223</v>
      </c>
      <c r="J35" s="1" t="s">
        <v>288</v>
      </c>
    </row>
    <row r="36" spans="1:10" ht="45" x14ac:dyDescent="0.25">
      <c r="B36" s="1" t="s">
        <v>2</v>
      </c>
      <c r="C36" s="1" t="s">
        <v>6</v>
      </c>
      <c r="D36" s="1" t="s">
        <v>210</v>
      </c>
      <c r="E36" s="5">
        <v>44196</v>
      </c>
      <c r="F36" s="1" t="s">
        <v>211</v>
      </c>
      <c r="G36" s="1">
        <f>YEAR(Tableau1[[#This Row],[Échéance]])</f>
        <v>2020</v>
      </c>
      <c r="H36" s="6" t="s">
        <v>255</v>
      </c>
      <c r="I36" s="1" t="s">
        <v>223</v>
      </c>
    </row>
    <row r="37" spans="1:10" ht="45" x14ac:dyDescent="0.25">
      <c r="B37" s="1" t="s">
        <v>2</v>
      </c>
      <c r="C37" s="1" t="s">
        <v>32</v>
      </c>
      <c r="D37" s="1" t="s">
        <v>185</v>
      </c>
      <c r="E37" s="5">
        <v>44196</v>
      </c>
      <c r="F37" s="1" t="s">
        <v>17</v>
      </c>
      <c r="G37" s="1">
        <f>YEAR(Tableau1[[#This Row],[Échéance]])</f>
        <v>2020</v>
      </c>
      <c r="H37" s="6" t="s">
        <v>255</v>
      </c>
      <c r="I37" s="1" t="s">
        <v>231</v>
      </c>
    </row>
    <row r="38" spans="1:10" ht="45" x14ac:dyDescent="0.25">
      <c r="B38" s="1" t="s">
        <v>2</v>
      </c>
      <c r="C38" s="1" t="s">
        <v>37</v>
      </c>
      <c r="D38" s="1" t="s">
        <v>186</v>
      </c>
      <c r="E38" s="5">
        <v>44196</v>
      </c>
      <c r="F38" s="1" t="s">
        <v>41</v>
      </c>
      <c r="G38" s="1">
        <f>YEAR(Tableau1[[#This Row],[Échéance]])</f>
        <v>2020</v>
      </c>
      <c r="H38" s="6" t="s">
        <v>255</v>
      </c>
      <c r="I38" s="1" t="s">
        <v>223</v>
      </c>
    </row>
    <row r="39" spans="1:10" ht="45" x14ac:dyDescent="0.25">
      <c r="B39" s="1" t="s">
        <v>2</v>
      </c>
      <c r="C39" s="1" t="s">
        <v>37</v>
      </c>
      <c r="D39" s="1" t="s">
        <v>187</v>
      </c>
      <c r="E39" s="5">
        <v>44196</v>
      </c>
      <c r="F39" s="1" t="s">
        <v>30</v>
      </c>
      <c r="G39" s="1">
        <f>YEAR(Tableau1[[#This Row],[Échéance]])</f>
        <v>2020</v>
      </c>
      <c r="H39" s="6" t="s">
        <v>255</v>
      </c>
      <c r="I39" s="1" t="s">
        <v>223</v>
      </c>
    </row>
    <row r="40" spans="1:10" ht="45" x14ac:dyDescent="0.25">
      <c r="B40" s="1" t="s">
        <v>2</v>
      </c>
      <c r="C40" s="1" t="s">
        <v>44</v>
      </c>
      <c r="D40" s="1" t="s">
        <v>188</v>
      </c>
      <c r="E40" s="5">
        <v>44196</v>
      </c>
      <c r="F40" s="1" t="s">
        <v>4</v>
      </c>
      <c r="G40" s="1">
        <f>YEAR(Tableau1[[#This Row],[Échéance]])</f>
        <v>2020</v>
      </c>
      <c r="H40" s="6" t="s">
        <v>255</v>
      </c>
      <c r="I40" s="1" t="s">
        <v>230</v>
      </c>
    </row>
    <row r="41" spans="1:10" ht="60" x14ac:dyDescent="0.25">
      <c r="B41" s="1" t="s">
        <v>2</v>
      </c>
      <c r="C41" s="1" t="s">
        <v>44</v>
      </c>
      <c r="D41" s="1" t="s">
        <v>190</v>
      </c>
      <c r="E41" s="5">
        <v>44196</v>
      </c>
      <c r="F41" s="1" t="s">
        <v>42</v>
      </c>
      <c r="G41" s="1">
        <f>YEAR(Tableau1[[#This Row],[Échéance]])</f>
        <v>2020</v>
      </c>
      <c r="H41" s="6" t="s">
        <v>255</v>
      </c>
      <c r="I41" s="1" t="s">
        <v>227</v>
      </c>
    </row>
    <row r="42" spans="1:10" ht="30" x14ac:dyDescent="0.25">
      <c r="B42" s="1" t="s">
        <v>63</v>
      </c>
      <c r="C42" s="1" t="s">
        <v>64</v>
      </c>
      <c r="D42" s="1" t="s">
        <v>68</v>
      </c>
      <c r="E42" s="5">
        <v>44196</v>
      </c>
      <c r="F42" s="1" t="s">
        <v>69</v>
      </c>
      <c r="G42" s="1">
        <f>YEAR(Tableau1[[#This Row],[Échéance]])</f>
        <v>2020</v>
      </c>
      <c r="H42" s="6" t="s">
        <v>255</v>
      </c>
      <c r="I42" s="1" t="s">
        <v>238</v>
      </c>
    </row>
    <row r="43" spans="1:10" ht="75" x14ac:dyDescent="0.25">
      <c r="B43" s="1" t="s">
        <v>63</v>
      </c>
      <c r="C43" s="1" t="s">
        <v>64</v>
      </c>
      <c r="D43" s="1" t="s">
        <v>192</v>
      </c>
      <c r="E43" s="5">
        <v>44196</v>
      </c>
      <c r="F43" s="1" t="s">
        <v>145</v>
      </c>
      <c r="G43" s="1">
        <f>YEAR(Tableau1[[#This Row],[Échéance]])</f>
        <v>2020</v>
      </c>
      <c r="H43" s="6" t="s">
        <v>255</v>
      </c>
      <c r="I43" s="1" t="s">
        <v>238</v>
      </c>
    </row>
    <row r="44" spans="1:10" ht="30" x14ac:dyDescent="0.25">
      <c r="B44" s="1" t="s">
        <v>63</v>
      </c>
      <c r="C44" s="1" t="s">
        <v>64</v>
      </c>
      <c r="D44" s="1" t="s">
        <v>71</v>
      </c>
      <c r="E44" s="5">
        <v>44196</v>
      </c>
      <c r="F44" s="1" t="s">
        <v>72</v>
      </c>
      <c r="G44" s="1">
        <f>YEAR(Tableau1[[#This Row],[Échéance]])</f>
        <v>2020</v>
      </c>
      <c r="H44" s="6" t="s">
        <v>255</v>
      </c>
      <c r="I44" s="1" t="s">
        <v>238</v>
      </c>
    </row>
    <row r="45" spans="1:10" ht="60" x14ac:dyDescent="0.25">
      <c r="B45" s="1" t="s">
        <v>63</v>
      </c>
      <c r="C45" s="1" t="s">
        <v>64</v>
      </c>
      <c r="D45" s="1" t="s">
        <v>74</v>
      </c>
      <c r="E45" s="5">
        <v>44196</v>
      </c>
      <c r="F45" s="1" t="s">
        <v>75</v>
      </c>
      <c r="G45" s="1">
        <f>YEAR(Tableau1[[#This Row],[Échéance]])</f>
        <v>2020</v>
      </c>
      <c r="H45" s="6" t="s">
        <v>255</v>
      </c>
      <c r="I45" s="1" t="s">
        <v>238</v>
      </c>
    </row>
    <row r="46" spans="1:10" ht="45" x14ac:dyDescent="0.25">
      <c r="B46" s="1" t="s">
        <v>78</v>
      </c>
      <c r="C46" s="1" t="s">
        <v>79</v>
      </c>
      <c r="D46" s="1" t="s">
        <v>194</v>
      </c>
      <c r="E46" s="5">
        <v>44196</v>
      </c>
      <c r="F46" s="1" t="s">
        <v>5</v>
      </c>
      <c r="G46" s="1">
        <f>YEAR(Tableau1[[#This Row],[Échéance]])</f>
        <v>2020</v>
      </c>
      <c r="H46" s="6" t="s">
        <v>255</v>
      </c>
      <c r="I46" s="1" t="s">
        <v>244</v>
      </c>
    </row>
    <row r="47" spans="1:10" ht="75" x14ac:dyDescent="0.25">
      <c r="B47" s="1" t="s">
        <v>78</v>
      </c>
      <c r="C47" s="1" t="s">
        <v>79</v>
      </c>
      <c r="D47" s="1" t="s">
        <v>88</v>
      </c>
      <c r="E47" s="5">
        <v>44196</v>
      </c>
      <c r="F47" s="1" t="s">
        <v>69</v>
      </c>
      <c r="G47" s="1">
        <f>YEAR(Tableau1[[#This Row],[Échéance]])</f>
        <v>2020</v>
      </c>
      <c r="H47" s="6" t="s">
        <v>255</v>
      </c>
      <c r="I47" s="1" t="s">
        <v>223</v>
      </c>
    </row>
    <row r="48" spans="1:10" ht="45" x14ac:dyDescent="0.25">
      <c r="B48" s="1" t="s">
        <v>78</v>
      </c>
      <c r="C48" s="1" t="s">
        <v>79</v>
      </c>
      <c r="D48" s="1" t="s">
        <v>92</v>
      </c>
      <c r="E48" s="5">
        <v>44196</v>
      </c>
      <c r="F48" s="1" t="s">
        <v>5</v>
      </c>
      <c r="G48" s="1">
        <f>YEAR(Tableau1[[#This Row],[Échéance]])</f>
        <v>2020</v>
      </c>
      <c r="H48" s="6" t="s">
        <v>255</v>
      </c>
      <c r="I48" s="1" t="s">
        <v>223</v>
      </c>
    </row>
    <row r="49" spans="2:9" ht="60" x14ac:dyDescent="0.25">
      <c r="B49" s="1" t="s">
        <v>78</v>
      </c>
      <c r="C49" s="1" t="s">
        <v>79</v>
      </c>
      <c r="D49" s="1" t="s">
        <v>94</v>
      </c>
      <c r="E49" s="5">
        <v>44196</v>
      </c>
      <c r="F49" s="1" t="s">
        <v>5</v>
      </c>
      <c r="G49" s="1">
        <f>YEAR(Tableau1[[#This Row],[Échéance]])</f>
        <v>2020</v>
      </c>
      <c r="H49" s="6" t="s">
        <v>255</v>
      </c>
      <c r="I49" s="1" t="s">
        <v>223</v>
      </c>
    </row>
    <row r="50" spans="2:9" ht="45" x14ac:dyDescent="0.25">
      <c r="B50" s="1" t="s">
        <v>78</v>
      </c>
      <c r="C50" s="1" t="s">
        <v>79</v>
      </c>
      <c r="D50" s="1" t="s">
        <v>95</v>
      </c>
      <c r="E50" s="5">
        <v>44196</v>
      </c>
      <c r="F50" s="1" t="s">
        <v>75</v>
      </c>
      <c r="G50" s="1">
        <f>YEAR(Tableau1[[#This Row],[Échéance]])</f>
        <v>2020</v>
      </c>
      <c r="H50" s="6" t="s">
        <v>255</v>
      </c>
      <c r="I50" s="1" t="s">
        <v>230</v>
      </c>
    </row>
    <row r="51" spans="2:9" ht="45" x14ac:dyDescent="0.25">
      <c r="B51" s="1" t="s">
        <v>78</v>
      </c>
      <c r="C51" s="1" t="s">
        <v>97</v>
      </c>
      <c r="D51" s="1" t="s">
        <v>100</v>
      </c>
      <c r="E51" s="5">
        <v>44196</v>
      </c>
      <c r="F51" s="1" t="s">
        <v>69</v>
      </c>
      <c r="G51" s="1">
        <f>YEAR(Tableau1[[#This Row],[Échéance]])</f>
        <v>2020</v>
      </c>
      <c r="H51" s="6" t="s">
        <v>255</v>
      </c>
      <c r="I51" s="1" t="s">
        <v>223</v>
      </c>
    </row>
    <row r="52" spans="2:9" ht="45" x14ac:dyDescent="0.25">
      <c r="B52" s="1" t="s">
        <v>78</v>
      </c>
      <c r="C52" s="1" t="s">
        <v>97</v>
      </c>
      <c r="D52" s="1" t="s">
        <v>101</v>
      </c>
      <c r="E52" s="5">
        <v>44196</v>
      </c>
      <c r="F52" s="1" t="s">
        <v>69</v>
      </c>
      <c r="G52" s="1">
        <f>YEAR(Tableau1[[#This Row],[Échéance]])</f>
        <v>2020</v>
      </c>
      <c r="H52" s="6" t="s">
        <v>255</v>
      </c>
      <c r="I52" s="1" t="s">
        <v>223</v>
      </c>
    </row>
    <row r="53" spans="2:9" ht="45" x14ac:dyDescent="0.25">
      <c r="B53" s="1" t="s">
        <v>78</v>
      </c>
      <c r="C53" s="1" t="s">
        <v>102</v>
      </c>
      <c r="D53" s="1" t="s">
        <v>106</v>
      </c>
      <c r="E53" s="5">
        <v>44196</v>
      </c>
      <c r="F53" s="1" t="s">
        <v>107</v>
      </c>
      <c r="G53" s="1">
        <f>YEAR(Tableau1[[#This Row],[Échéance]])</f>
        <v>2020</v>
      </c>
      <c r="H53" s="6" t="s">
        <v>255</v>
      </c>
      <c r="I53" s="1" t="s">
        <v>246</v>
      </c>
    </row>
    <row r="54" spans="2:9" ht="45" x14ac:dyDescent="0.25">
      <c r="B54" s="1" t="s">
        <v>108</v>
      </c>
      <c r="C54" s="1" t="s">
        <v>109</v>
      </c>
      <c r="D54" s="1" t="s">
        <v>117</v>
      </c>
      <c r="E54" s="5">
        <v>44196</v>
      </c>
      <c r="F54" s="1" t="s">
        <v>49</v>
      </c>
      <c r="G54" s="1">
        <f>YEAR(Tableau1[[#This Row],[Échéance]])</f>
        <v>2020</v>
      </c>
      <c r="H54" s="6" t="s">
        <v>255</v>
      </c>
      <c r="I54" s="1" t="s">
        <v>258</v>
      </c>
    </row>
    <row r="55" spans="2:9" ht="30" x14ac:dyDescent="0.25">
      <c r="B55" s="1" t="s">
        <v>108</v>
      </c>
      <c r="C55" s="1" t="s">
        <v>109</v>
      </c>
      <c r="D55" s="1" t="s">
        <v>197</v>
      </c>
      <c r="E55" s="5">
        <v>44196</v>
      </c>
      <c r="F55" s="1" t="s">
        <v>119</v>
      </c>
      <c r="G55" s="1">
        <f>YEAR(Tableau1[[#This Row],[Échéance]])</f>
        <v>2020</v>
      </c>
      <c r="H55" s="6" t="s">
        <v>255</v>
      </c>
      <c r="I55" s="1" t="s">
        <v>229</v>
      </c>
    </row>
    <row r="56" spans="2:9" ht="30" x14ac:dyDescent="0.25">
      <c r="B56" s="1" t="s">
        <v>108</v>
      </c>
      <c r="C56" s="1" t="s">
        <v>109</v>
      </c>
      <c r="D56" s="1" t="s">
        <v>120</v>
      </c>
      <c r="E56" s="5">
        <v>44196</v>
      </c>
      <c r="F56" s="1" t="s">
        <v>49</v>
      </c>
      <c r="G56" s="1">
        <f>YEAR(Tableau1[[#This Row],[Échéance]])</f>
        <v>2020</v>
      </c>
      <c r="H56" s="6" t="s">
        <v>255</v>
      </c>
      <c r="I56" s="1" t="s">
        <v>229</v>
      </c>
    </row>
    <row r="57" spans="2:9" ht="45" x14ac:dyDescent="0.25">
      <c r="B57" s="1" t="s">
        <v>108</v>
      </c>
      <c r="C57" s="1" t="s">
        <v>198</v>
      </c>
      <c r="D57" s="1" t="s">
        <v>199</v>
      </c>
      <c r="E57" s="5">
        <v>44196</v>
      </c>
      <c r="F57" s="1" t="s">
        <v>5</v>
      </c>
      <c r="G57" s="1">
        <f>YEAR(Tableau1[[#This Row],[Échéance]])</f>
        <v>2020</v>
      </c>
      <c r="H57" s="6" t="s">
        <v>255</v>
      </c>
      <c r="I57" s="1" t="s">
        <v>223</v>
      </c>
    </row>
    <row r="58" spans="2:9" ht="70.5" customHeight="1" x14ac:dyDescent="0.25">
      <c r="B58" s="1" t="s">
        <v>108</v>
      </c>
      <c r="C58" s="1" t="s">
        <v>130</v>
      </c>
      <c r="D58" s="1" t="s">
        <v>131</v>
      </c>
      <c r="E58" s="5">
        <v>44196</v>
      </c>
      <c r="F58" s="1" t="s">
        <v>111</v>
      </c>
      <c r="G58" s="1">
        <f>YEAR(Tableau1[[#This Row],[Échéance]])</f>
        <v>2020</v>
      </c>
      <c r="H58" s="6" t="s">
        <v>255</v>
      </c>
      <c r="I58" s="1" t="s">
        <v>229</v>
      </c>
    </row>
    <row r="59" spans="2:9" ht="30" x14ac:dyDescent="0.25">
      <c r="B59" s="1" t="s">
        <v>108</v>
      </c>
      <c r="C59" s="1" t="s">
        <v>205</v>
      </c>
      <c r="D59" s="1" t="s">
        <v>214</v>
      </c>
      <c r="E59" s="5">
        <v>44196</v>
      </c>
      <c r="F59" s="1" t="s">
        <v>111</v>
      </c>
      <c r="G59" s="1">
        <f>YEAR(Tableau1[[#This Row],[Échéance]])</f>
        <v>2020</v>
      </c>
      <c r="H59" s="6" t="s">
        <v>255</v>
      </c>
      <c r="I59" s="1" t="s">
        <v>230</v>
      </c>
    </row>
    <row r="60" spans="2:9" ht="30" x14ac:dyDescent="0.25">
      <c r="B60" s="1" t="s">
        <v>108</v>
      </c>
      <c r="C60" s="1" t="s">
        <v>205</v>
      </c>
      <c r="D60" s="1" t="s">
        <v>135</v>
      </c>
      <c r="E60" s="5">
        <v>44196</v>
      </c>
      <c r="F60" s="1" t="s">
        <v>19</v>
      </c>
      <c r="G60" s="1">
        <f>YEAR(Tableau1[[#This Row],[Échéance]])</f>
        <v>2020</v>
      </c>
      <c r="H60" s="6" t="s">
        <v>255</v>
      </c>
      <c r="I60" s="1" t="s">
        <v>247</v>
      </c>
    </row>
    <row r="61" spans="2:9" ht="45" x14ac:dyDescent="0.25">
      <c r="B61" s="1" t="s">
        <v>136</v>
      </c>
      <c r="C61" s="1" t="s">
        <v>219</v>
      </c>
      <c r="D61" s="1" t="s">
        <v>137</v>
      </c>
      <c r="E61" s="5">
        <v>44196</v>
      </c>
      <c r="F61" s="1" t="s">
        <v>19</v>
      </c>
      <c r="G61" s="1">
        <f>YEAR(Tableau1[[#This Row],[Échéance]])</f>
        <v>2020</v>
      </c>
      <c r="H61" s="6" t="s">
        <v>256</v>
      </c>
      <c r="I61" s="1" t="s">
        <v>237</v>
      </c>
    </row>
    <row r="62" spans="2:9" ht="30" x14ac:dyDescent="0.25">
      <c r="B62" s="1" t="s">
        <v>136</v>
      </c>
      <c r="C62" s="1" t="s">
        <v>142</v>
      </c>
      <c r="D62" s="1" t="s">
        <v>148</v>
      </c>
      <c r="E62" s="5">
        <v>44196</v>
      </c>
      <c r="F62" s="1" t="s">
        <v>149</v>
      </c>
      <c r="G62" s="1">
        <f>YEAR(Tableau1[[#This Row],[Échéance]])</f>
        <v>2020</v>
      </c>
      <c r="H62" s="6" t="s">
        <v>256</v>
      </c>
      <c r="I62" s="1" t="s">
        <v>234</v>
      </c>
    </row>
    <row r="63" spans="2:9" ht="45" x14ac:dyDescent="0.25">
      <c r="B63" s="1" t="s">
        <v>136</v>
      </c>
      <c r="C63" s="1" t="s">
        <v>153</v>
      </c>
      <c r="D63" s="1" t="s">
        <v>206</v>
      </c>
      <c r="E63" s="5">
        <v>44196</v>
      </c>
      <c r="F63" s="1" t="s">
        <v>19</v>
      </c>
      <c r="G63" s="1">
        <f>YEAR(Tableau1[[#This Row],[Échéance]])</f>
        <v>2020</v>
      </c>
      <c r="H63" s="6" t="s">
        <v>256</v>
      </c>
      <c r="I63" s="1" t="s">
        <v>248</v>
      </c>
    </row>
    <row r="64" spans="2:9" ht="45" x14ac:dyDescent="0.25">
      <c r="B64" s="1" t="s">
        <v>136</v>
      </c>
      <c r="C64" s="1" t="s">
        <v>156</v>
      </c>
      <c r="D64" s="1" t="s">
        <v>166</v>
      </c>
      <c r="E64" s="5">
        <v>44196</v>
      </c>
      <c r="F64" s="1" t="s">
        <v>8</v>
      </c>
      <c r="G64" s="1">
        <f>YEAR(Tableau1[[#This Row],[Échéance]])</f>
        <v>2020</v>
      </c>
      <c r="H64" s="6" t="s">
        <v>256</v>
      </c>
      <c r="I64" s="1" t="s">
        <v>253</v>
      </c>
    </row>
    <row r="65" spans="2:10" ht="30" x14ac:dyDescent="0.25">
      <c r="B65" s="1" t="s">
        <v>136</v>
      </c>
      <c r="C65" s="1" t="s">
        <v>170</v>
      </c>
      <c r="D65" s="1" t="s">
        <v>216</v>
      </c>
      <c r="E65" s="5">
        <v>44196</v>
      </c>
      <c r="F65" s="1" t="s">
        <v>22</v>
      </c>
      <c r="G65" s="1">
        <f>YEAR(Tableau1[[#This Row],[Échéance]])</f>
        <v>2020</v>
      </c>
      <c r="H65" s="6" t="s">
        <v>255</v>
      </c>
      <c r="I65" s="1" t="s">
        <v>227</v>
      </c>
    </row>
    <row r="66" spans="2:10" ht="60" x14ac:dyDescent="0.25">
      <c r="B66" s="1" t="s">
        <v>2</v>
      </c>
      <c r="C66" s="1" t="s">
        <v>37</v>
      </c>
      <c r="D66" s="1" t="s">
        <v>267</v>
      </c>
      <c r="E66" s="5">
        <v>44196</v>
      </c>
      <c r="F66" s="1" t="s">
        <v>17</v>
      </c>
      <c r="G66" s="7">
        <f>YEAR(Tableau1[[#This Row],[Échéance]])</f>
        <v>2020</v>
      </c>
      <c r="H66" s="6" t="s">
        <v>255</v>
      </c>
      <c r="I66" s="1" t="s">
        <v>246</v>
      </c>
    </row>
    <row r="67" spans="2:10" ht="45" x14ac:dyDescent="0.25">
      <c r="B67" s="1" t="s">
        <v>2</v>
      </c>
      <c r="C67" s="1" t="s">
        <v>37</v>
      </c>
      <c r="D67" s="1" t="s">
        <v>268</v>
      </c>
      <c r="E67" s="5">
        <v>44196</v>
      </c>
      <c r="F67" s="1" t="s">
        <v>17</v>
      </c>
      <c r="G67" s="7">
        <f>YEAR(Tableau1[[#This Row],[Échéance]])</f>
        <v>2020</v>
      </c>
      <c r="H67" s="6" t="s">
        <v>255</v>
      </c>
      <c r="I67" s="1" t="s">
        <v>227</v>
      </c>
    </row>
    <row r="68" spans="2:10" ht="45" x14ac:dyDescent="0.25">
      <c r="B68" s="1" t="s">
        <v>2</v>
      </c>
      <c r="C68" s="1" t="s">
        <v>37</v>
      </c>
      <c r="D68" s="1" t="s">
        <v>265</v>
      </c>
      <c r="E68" s="5">
        <v>44196</v>
      </c>
      <c r="F68" s="1" t="s">
        <v>266</v>
      </c>
      <c r="G68" s="7">
        <f>YEAR(Tableau1[[#This Row],[Échéance]])</f>
        <v>2020</v>
      </c>
      <c r="H68" s="6" t="s">
        <v>255</v>
      </c>
      <c r="I68" s="1" t="s">
        <v>226</v>
      </c>
    </row>
    <row r="69" spans="2:10" ht="45" x14ac:dyDescent="0.25">
      <c r="B69" s="1" t="s">
        <v>136</v>
      </c>
      <c r="C69" s="1" t="s">
        <v>156</v>
      </c>
      <c r="D69" s="1" t="s">
        <v>264</v>
      </c>
      <c r="E69" s="5">
        <v>44196</v>
      </c>
      <c r="F69" s="1" t="s">
        <v>8</v>
      </c>
      <c r="G69" s="7">
        <f>YEAR(Tableau1[[#This Row],[Échéance]])</f>
        <v>2020</v>
      </c>
      <c r="H69" s="6" t="s">
        <v>255</v>
      </c>
      <c r="I69" s="1" t="s">
        <v>227</v>
      </c>
    </row>
    <row r="70" spans="2:10" ht="45" x14ac:dyDescent="0.25">
      <c r="B70" s="1" t="s">
        <v>108</v>
      </c>
      <c r="C70" s="1" t="s">
        <v>198</v>
      </c>
      <c r="D70" s="1" t="s">
        <v>283</v>
      </c>
      <c r="E70" s="5">
        <v>44196</v>
      </c>
      <c r="F70" s="1" t="s">
        <v>119</v>
      </c>
      <c r="G70" s="7">
        <f>YEAR(Tableau1[[#This Row],[Échéance]])</f>
        <v>2020</v>
      </c>
      <c r="H70" s="6" t="s">
        <v>255</v>
      </c>
      <c r="I70" s="1" t="s">
        <v>223</v>
      </c>
      <c r="J70" s="1" t="s">
        <v>277</v>
      </c>
    </row>
    <row r="71" spans="2:10" ht="60" x14ac:dyDescent="0.25">
      <c r="B71" s="1" t="s">
        <v>2</v>
      </c>
      <c r="C71" s="1" t="s">
        <v>183</v>
      </c>
      <c r="D71" s="1" t="s">
        <v>20</v>
      </c>
      <c r="E71" s="5">
        <v>44561</v>
      </c>
      <c r="F71" s="1" t="s">
        <v>21</v>
      </c>
      <c r="G71" s="1">
        <f>YEAR(Tableau1[[#This Row],[Échéance]])</f>
        <v>2021</v>
      </c>
      <c r="H71" s="6" t="s">
        <v>255</v>
      </c>
      <c r="I71" s="1" t="s">
        <v>229</v>
      </c>
    </row>
    <row r="72" spans="2:10" ht="45" x14ac:dyDescent="0.25">
      <c r="B72" s="1" t="s">
        <v>2</v>
      </c>
      <c r="C72" s="1" t="s">
        <v>183</v>
      </c>
      <c r="D72" s="1" t="s">
        <v>184</v>
      </c>
      <c r="E72" s="5">
        <v>44561</v>
      </c>
      <c r="F72" s="1" t="s">
        <v>31</v>
      </c>
      <c r="G72" s="1">
        <f>YEAR(Tableau1[[#This Row],[Échéance]])</f>
        <v>2021</v>
      </c>
      <c r="H72" s="6" t="s">
        <v>255</v>
      </c>
      <c r="I72" s="1" t="s">
        <v>223</v>
      </c>
    </row>
    <row r="73" spans="2:10" ht="45" x14ac:dyDescent="0.25">
      <c r="B73" s="1" t="s">
        <v>2</v>
      </c>
      <c r="C73" s="1" t="s">
        <v>37</v>
      </c>
      <c r="D73" s="1" t="s">
        <v>40</v>
      </c>
      <c r="E73" s="5">
        <v>44561</v>
      </c>
      <c r="F73" s="1" t="s">
        <v>19</v>
      </c>
      <c r="G73" s="1">
        <f>YEAR(Tableau1[[#This Row],[Échéance]])</f>
        <v>2021</v>
      </c>
      <c r="H73" s="6" t="s">
        <v>255</v>
      </c>
      <c r="I73" s="1" t="s">
        <v>233</v>
      </c>
    </row>
    <row r="74" spans="2:10" ht="45" x14ac:dyDescent="0.25">
      <c r="B74" s="1" t="s">
        <v>2</v>
      </c>
      <c r="C74" s="1" t="s">
        <v>47</v>
      </c>
      <c r="D74" s="1" t="s">
        <v>48</v>
      </c>
      <c r="E74" s="5">
        <v>44561</v>
      </c>
      <c r="F74" s="1" t="s">
        <v>49</v>
      </c>
      <c r="G74" s="1">
        <f>YEAR(Tableau1[[#This Row],[Échéance]])</f>
        <v>2021</v>
      </c>
      <c r="H74" s="6" t="s">
        <v>255</v>
      </c>
      <c r="I74" s="1" t="s">
        <v>226</v>
      </c>
    </row>
    <row r="75" spans="2:10" ht="45" x14ac:dyDescent="0.25">
      <c r="B75" s="1" t="s">
        <v>2</v>
      </c>
      <c r="C75" s="1" t="s">
        <v>55</v>
      </c>
      <c r="D75" s="1" t="s">
        <v>56</v>
      </c>
      <c r="E75" s="5">
        <v>44561</v>
      </c>
      <c r="F75" s="1" t="s">
        <v>57</v>
      </c>
      <c r="G75" s="1">
        <f>YEAR(Tableau1[[#This Row],[Échéance]])</f>
        <v>2021</v>
      </c>
      <c r="H75" s="6" t="s">
        <v>255</v>
      </c>
      <c r="I75" s="1" t="s">
        <v>227</v>
      </c>
    </row>
    <row r="76" spans="2:10" ht="45" x14ac:dyDescent="0.25">
      <c r="B76" s="1" t="s">
        <v>2</v>
      </c>
      <c r="C76" s="1" t="s">
        <v>55</v>
      </c>
      <c r="D76" s="1" t="s">
        <v>60</v>
      </c>
      <c r="E76" s="5">
        <v>44561</v>
      </c>
      <c r="F76" s="1" t="s">
        <v>61</v>
      </c>
      <c r="G76" s="1">
        <f>YEAR(Tableau1[[#This Row],[Échéance]])</f>
        <v>2021</v>
      </c>
      <c r="H76" s="6" t="s">
        <v>255</v>
      </c>
      <c r="I76" s="1" t="s">
        <v>227</v>
      </c>
    </row>
    <row r="77" spans="2:10" ht="45" x14ac:dyDescent="0.25">
      <c r="B77" s="1" t="s">
        <v>63</v>
      </c>
      <c r="C77" s="1" t="s">
        <v>64</v>
      </c>
      <c r="D77" s="1" t="s">
        <v>67</v>
      </c>
      <c r="E77" s="5">
        <v>44561</v>
      </c>
      <c r="F77" s="1" t="s">
        <v>66</v>
      </c>
      <c r="G77" s="1">
        <f>YEAR(Tableau1[[#This Row],[Échéance]])</f>
        <v>2021</v>
      </c>
      <c r="H77" s="6" t="s">
        <v>256</v>
      </c>
      <c r="I77" s="1" t="s">
        <v>238</v>
      </c>
    </row>
    <row r="78" spans="2:10" ht="30" x14ac:dyDescent="0.25">
      <c r="B78" s="1" t="s">
        <v>63</v>
      </c>
      <c r="C78" s="1" t="s">
        <v>64</v>
      </c>
      <c r="D78" s="1" t="s">
        <v>193</v>
      </c>
      <c r="E78" s="5">
        <v>44561</v>
      </c>
      <c r="F78" s="1" t="s">
        <v>69</v>
      </c>
      <c r="G78" s="1">
        <f>YEAR(Tableau1[[#This Row],[Échéance]])</f>
        <v>2021</v>
      </c>
      <c r="H78" s="6" t="s">
        <v>255</v>
      </c>
      <c r="I78" s="1" t="s">
        <v>242</v>
      </c>
    </row>
    <row r="79" spans="2:10" ht="45" x14ac:dyDescent="0.25">
      <c r="B79" s="1" t="s">
        <v>78</v>
      </c>
      <c r="C79" s="1" t="s">
        <v>79</v>
      </c>
      <c r="D79" s="1" t="s">
        <v>83</v>
      </c>
      <c r="E79" s="5">
        <v>44561</v>
      </c>
      <c r="F79" s="1" t="s">
        <v>84</v>
      </c>
      <c r="G79" s="1">
        <f>YEAR(Tableau1[[#This Row],[Échéance]])</f>
        <v>2021</v>
      </c>
      <c r="H79" s="6" t="s">
        <v>255</v>
      </c>
      <c r="I79" s="1" t="s">
        <v>223</v>
      </c>
    </row>
    <row r="80" spans="2:10" ht="45" x14ac:dyDescent="0.25">
      <c r="B80" s="1" t="s">
        <v>78</v>
      </c>
      <c r="C80" s="1" t="s">
        <v>79</v>
      </c>
      <c r="D80" s="1" t="s">
        <v>96</v>
      </c>
      <c r="E80" s="5">
        <v>44561</v>
      </c>
      <c r="F80" s="1" t="s">
        <v>5</v>
      </c>
      <c r="G80" s="1">
        <f>YEAR(Tableau1[[#This Row],[Échéance]])</f>
        <v>2021</v>
      </c>
      <c r="H80" s="6" t="s">
        <v>255</v>
      </c>
      <c r="I80" s="1" t="s">
        <v>229</v>
      </c>
    </row>
    <row r="81" spans="2:10" ht="45" x14ac:dyDescent="0.25">
      <c r="B81" s="1" t="s">
        <v>78</v>
      </c>
      <c r="C81" s="1" t="s">
        <v>79</v>
      </c>
      <c r="D81" s="1" t="s">
        <v>196</v>
      </c>
      <c r="E81" s="5">
        <v>44561</v>
      </c>
      <c r="F81" s="1" t="s">
        <v>69</v>
      </c>
      <c r="G81" s="1">
        <f>YEAR(Tableau1[[#This Row],[Échéance]])</f>
        <v>2021</v>
      </c>
      <c r="H81" s="6" t="s">
        <v>255</v>
      </c>
      <c r="I81" s="1" t="s">
        <v>241</v>
      </c>
    </row>
    <row r="82" spans="2:10" ht="45" x14ac:dyDescent="0.25">
      <c r="B82" s="1" t="s">
        <v>78</v>
      </c>
      <c r="C82" s="1" t="s">
        <v>97</v>
      </c>
      <c r="D82" s="1" t="s">
        <v>98</v>
      </c>
      <c r="E82" s="5">
        <v>44561</v>
      </c>
      <c r="F82" s="1" t="s">
        <v>69</v>
      </c>
      <c r="G82" s="1">
        <f>YEAR(Tableau1[[#This Row],[Échéance]])</f>
        <v>2021</v>
      </c>
      <c r="H82" s="6" t="s">
        <v>255</v>
      </c>
      <c r="I82" s="1" t="s">
        <v>223</v>
      </c>
    </row>
    <row r="83" spans="2:10" ht="45" x14ac:dyDescent="0.25">
      <c r="B83" s="1" t="s">
        <v>78</v>
      </c>
      <c r="C83" s="1" t="s">
        <v>102</v>
      </c>
      <c r="D83" s="1" t="s">
        <v>103</v>
      </c>
      <c r="E83" s="5">
        <v>44561</v>
      </c>
      <c r="F83" s="1" t="s">
        <v>104</v>
      </c>
      <c r="G83" s="1">
        <f>YEAR(Tableau1[[#This Row],[Échéance]])</f>
        <v>2021</v>
      </c>
      <c r="H83" s="6" t="s">
        <v>255</v>
      </c>
      <c r="I83" s="1" t="s">
        <v>223</v>
      </c>
    </row>
    <row r="84" spans="2:10" ht="30" x14ac:dyDescent="0.25">
      <c r="B84" s="1" t="s">
        <v>108</v>
      </c>
      <c r="C84" s="1" t="s">
        <v>109</v>
      </c>
      <c r="D84" s="1" t="s">
        <v>116</v>
      </c>
      <c r="E84" s="5">
        <v>44561</v>
      </c>
      <c r="F84" s="1" t="s">
        <v>49</v>
      </c>
      <c r="G84" s="1">
        <f>YEAR(Tableau1[[#This Row],[Échéance]])</f>
        <v>2021</v>
      </c>
      <c r="H84" s="6" t="s">
        <v>255</v>
      </c>
      <c r="I84" s="1" t="s">
        <v>229</v>
      </c>
    </row>
    <row r="85" spans="2:10" ht="45" x14ac:dyDescent="0.25">
      <c r="B85" s="1" t="s">
        <v>136</v>
      </c>
      <c r="C85" s="1" t="s">
        <v>219</v>
      </c>
      <c r="D85" s="1" t="s">
        <v>139</v>
      </c>
      <c r="E85" s="5">
        <v>44561</v>
      </c>
      <c r="F85" s="1" t="s">
        <v>11</v>
      </c>
      <c r="G85" s="1">
        <f>YEAR(Tableau1[[#This Row],[Échéance]])</f>
        <v>2021</v>
      </c>
      <c r="H85" s="6" t="s">
        <v>256</v>
      </c>
      <c r="I85" s="1" t="s">
        <v>249</v>
      </c>
    </row>
    <row r="86" spans="2:10" ht="30" x14ac:dyDescent="0.25">
      <c r="B86" s="1" t="s">
        <v>136</v>
      </c>
      <c r="C86" s="1" t="s">
        <v>219</v>
      </c>
      <c r="D86" s="1" t="s">
        <v>140</v>
      </c>
      <c r="E86" s="5">
        <v>44561</v>
      </c>
      <c r="F86" s="1" t="s">
        <v>141</v>
      </c>
      <c r="G86" s="1">
        <f>YEAR(Tableau1[[#This Row],[Échéance]])</f>
        <v>2021</v>
      </c>
      <c r="H86" s="6" t="s">
        <v>256</v>
      </c>
      <c r="I86" s="1" t="s">
        <v>227</v>
      </c>
    </row>
    <row r="87" spans="2:10" ht="30" x14ac:dyDescent="0.25">
      <c r="B87" s="1" t="s">
        <v>136</v>
      </c>
      <c r="C87" s="1" t="s">
        <v>142</v>
      </c>
      <c r="D87" s="1" t="s">
        <v>144</v>
      </c>
      <c r="E87" s="5">
        <v>44561</v>
      </c>
      <c r="F87" s="1" t="s">
        <v>145</v>
      </c>
      <c r="G87" s="1">
        <f>YEAR(Tableau1[[#This Row],[Échéance]])</f>
        <v>2021</v>
      </c>
      <c r="H87" s="6" t="s">
        <v>256</v>
      </c>
      <c r="I87" s="1" t="s">
        <v>223</v>
      </c>
    </row>
    <row r="88" spans="2:10" ht="30" x14ac:dyDescent="0.25">
      <c r="B88" s="1" t="s">
        <v>136</v>
      </c>
      <c r="C88" s="1" t="s">
        <v>150</v>
      </c>
      <c r="D88" s="2" t="s">
        <v>271</v>
      </c>
      <c r="E88" s="5">
        <v>44561</v>
      </c>
      <c r="F88" s="1" t="s">
        <v>272</v>
      </c>
      <c r="G88" s="1">
        <f>YEAR(Tableau1[[#This Row],[Échéance]])</f>
        <v>2021</v>
      </c>
      <c r="H88" s="6" t="s">
        <v>256</v>
      </c>
      <c r="I88" s="1" t="s">
        <v>234</v>
      </c>
    </row>
    <row r="89" spans="2:10" ht="45" x14ac:dyDescent="0.25">
      <c r="B89" s="1" t="s">
        <v>136</v>
      </c>
      <c r="C89" s="1" t="s">
        <v>153</v>
      </c>
      <c r="D89" s="1" t="s">
        <v>154</v>
      </c>
      <c r="E89" s="5">
        <v>44561</v>
      </c>
      <c r="F89" s="1" t="s">
        <v>19</v>
      </c>
      <c r="G89" s="1">
        <f>YEAR(Tableau1[[#This Row],[Échéance]])</f>
        <v>2021</v>
      </c>
      <c r="H89" s="6" t="s">
        <v>256</v>
      </c>
      <c r="I89" s="1" t="s">
        <v>248</v>
      </c>
    </row>
    <row r="90" spans="2:10" ht="30" x14ac:dyDescent="0.25">
      <c r="B90" s="1" t="s">
        <v>136</v>
      </c>
      <c r="C90" s="1" t="s">
        <v>153</v>
      </c>
      <c r="D90" s="1" t="s">
        <v>155</v>
      </c>
      <c r="E90" s="5">
        <v>44561</v>
      </c>
      <c r="F90" s="1" t="s">
        <v>66</v>
      </c>
      <c r="G90" s="1">
        <f>YEAR(Tableau1[[#This Row],[Échéance]])</f>
        <v>2021</v>
      </c>
      <c r="H90" s="6" t="s">
        <v>256</v>
      </c>
      <c r="I90" s="1" t="s">
        <v>251</v>
      </c>
    </row>
    <row r="91" spans="2:10" ht="45" x14ac:dyDescent="0.25">
      <c r="B91" s="1" t="s">
        <v>136</v>
      </c>
      <c r="C91" s="1" t="s">
        <v>156</v>
      </c>
      <c r="D91" s="1" t="s">
        <v>215</v>
      </c>
      <c r="E91" s="5">
        <v>44561</v>
      </c>
      <c r="F91" s="1" t="s">
        <v>19</v>
      </c>
      <c r="G91" s="1">
        <f>YEAR(Tableau1[[#This Row],[Échéance]])</f>
        <v>2021</v>
      </c>
      <c r="H91" s="6" t="s">
        <v>256</v>
      </c>
      <c r="I91" s="1" t="s">
        <v>248</v>
      </c>
    </row>
    <row r="92" spans="2:10" ht="45" x14ac:dyDescent="0.25">
      <c r="B92" s="1" t="s">
        <v>136</v>
      </c>
      <c r="C92" s="1" t="s">
        <v>156</v>
      </c>
      <c r="D92" s="1" t="s">
        <v>167</v>
      </c>
      <c r="E92" s="5">
        <v>44561</v>
      </c>
      <c r="F92" s="1" t="s">
        <v>8</v>
      </c>
      <c r="G92" s="1">
        <f>YEAR(Tableau1[[#This Row],[Échéance]])</f>
        <v>2021</v>
      </c>
      <c r="H92" s="6" t="s">
        <v>256</v>
      </c>
      <c r="I92" s="1" t="s">
        <v>253</v>
      </c>
    </row>
    <row r="93" spans="2:10" ht="30" x14ac:dyDescent="0.25">
      <c r="B93" s="1" t="s">
        <v>136</v>
      </c>
      <c r="C93" s="1" t="s">
        <v>170</v>
      </c>
      <c r="D93" s="1" t="s">
        <v>173</v>
      </c>
      <c r="E93" s="5">
        <v>44561</v>
      </c>
      <c r="F93" s="1" t="s">
        <v>75</v>
      </c>
      <c r="G93" s="1">
        <f>YEAR(Tableau1[[#This Row],[Échéance]])</f>
        <v>2021</v>
      </c>
      <c r="H93" s="6" t="s">
        <v>255</v>
      </c>
      <c r="I93" s="1" t="s">
        <v>227</v>
      </c>
    </row>
    <row r="94" spans="2:10" ht="45" x14ac:dyDescent="0.25">
      <c r="B94" s="1" t="s">
        <v>2</v>
      </c>
      <c r="C94" s="1" t="s">
        <v>6</v>
      </c>
      <c r="D94" s="1" t="s">
        <v>276</v>
      </c>
      <c r="E94" s="5">
        <v>44561</v>
      </c>
      <c r="F94" s="1" t="s">
        <v>17</v>
      </c>
      <c r="G94" s="7">
        <f>YEAR(Tableau1[[#This Row],[Échéance]])</f>
        <v>2021</v>
      </c>
      <c r="H94" s="6" t="s">
        <v>255</v>
      </c>
      <c r="I94" s="1" t="s">
        <v>227</v>
      </c>
      <c r="J94" s="1" t="s">
        <v>277</v>
      </c>
    </row>
    <row r="95" spans="2:10" ht="60" x14ac:dyDescent="0.25">
      <c r="B95" s="1" t="s">
        <v>2</v>
      </c>
      <c r="C95" s="1" t="s">
        <v>180</v>
      </c>
      <c r="D95" s="1" t="s">
        <v>181</v>
      </c>
      <c r="E95" s="5">
        <v>44925</v>
      </c>
      <c r="F95" s="1" t="s">
        <v>5</v>
      </c>
      <c r="G95" s="1">
        <f>YEAR(Tableau1[[#This Row],[Échéance]])</f>
        <v>2022</v>
      </c>
      <c r="H95" s="6" t="s">
        <v>255</v>
      </c>
      <c r="I95" s="1" t="s">
        <v>223</v>
      </c>
    </row>
    <row r="96" spans="2:10" ht="45" x14ac:dyDescent="0.25">
      <c r="B96" s="1" t="s">
        <v>2</v>
      </c>
      <c r="C96" s="1" t="s">
        <v>183</v>
      </c>
      <c r="D96" s="1" t="s">
        <v>28</v>
      </c>
      <c r="E96" s="5">
        <v>44925</v>
      </c>
      <c r="F96" s="1" t="s">
        <v>24</v>
      </c>
      <c r="G96" s="1">
        <f>YEAR(Tableau1[[#This Row],[Échéance]])</f>
        <v>2022</v>
      </c>
      <c r="H96" s="6" t="s">
        <v>255</v>
      </c>
      <c r="I96" s="1" t="s">
        <v>226</v>
      </c>
    </row>
    <row r="97" spans="2:9" ht="45" x14ac:dyDescent="0.25">
      <c r="B97" s="1" t="s">
        <v>2</v>
      </c>
      <c r="C97" s="1" t="s">
        <v>183</v>
      </c>
      <c r="D97" s="1" t="s">
        <v>29</v>
      </c>
      <c r="E97" s="5">
        <v>44925</v>
      </c>
      <c r="F97" s="1" t="s">
        <v>30</v>
      </c>
      <c r="G97" s="1">
        <f>YEAR(Tableau1[[#This Row],[Échéance]])</f>
        <v>2022</v>
      </c>
      <c r="H97" s="6" t="s">
        <v>255</v>
      </c>
      <c r="I97" s="1" t="s">
        <v>223</v>
      </c>
    </row>
    <row r="98" spans="2:9" ht="45" x14ac:dyDescent="0.25">
      <c r="B98" s="1" t="s">
        <v>2</v>
      </c>
      <c r="C98" s="1" t="s">
        <v>32</v>
      </c>
      <c r="D98" s="1" t="s">
        <v>33</v>
      </c>
      <c r="E98" s="5">
        <v>44925</v>
      </c>
      <c r="F98" s="1" t="s">
        <v>17</v>
      </c>
      <c r="G98" s="1">
        <f>YEAR(Tableau1[[#This Row],[Échéance]])</f>
        <v>2022</v>
      </c>
      <c r="H98" s="6" t="s">
        <v>255</v>
      </c>
      <c r="I98" s="1" t="s">
        <v>232</v>
      </c>
    </row>
    <row r="99" spans="2:9" ht="45" x14ac:dyDescent="0.25">
      <c r="B99" s="1" t="s">
        <v>2</v>
      </c>
      <c r="C99" s="1" t="s">
        <v>32</v>
      </c>
      <c r="D99" s="1" t="s">
        <v>34</v>
      </c>
      <c r="E99" s="5">
        <v>44925</v>
      </c>
      <c r="F99" s="1" t="s">
        <v>35</v>
      </c>
      <c r="G99" s="1">
        <f>YEAR(Tableau1[[#This Row],[Échéance]])</f>
        <v>2022</v>
      </c>
      <c r="H99" s="6" t="s">
        <v>255</v>
      </c>
      <c r="I99" s="1" t="s">
        <v>231</v>
      </c>
    </row>
    <row r="100" spans="2:9" ht="45" x14ac:dyDescent="0.25">
      <c r="B100" s="1" t="s">
        <v>2</v>
      </c>
      <c r="C100" s="1" t="s">
        <v>44</v>
      </c>
      <c r="D100" s="1" t="s">
        <v>189</v>
      </c>
      <c r="E100" s="5">
        <v>44925</v>
      </c>
      <c r="F100" s="1" t="s">
        <v>141</v>
      </c>
      <c r="G100" s="1">
        <f>YEAR(Tableau1[[#This Row],[Échéance]])</f>
        <v>2022</v>
      </c>
      <c r="H100" s="6" t="s">
        <v>255</v>
      </c>
      <c r="I100" s="1" t="s">
        <v>234</v>
      </c>
    </row>
    <row r="101" spans="2:9" ht="45" x14ac:dyDescent="0.25">
      <c r="B101" s="1" t="s">
        <v>2</v>
      </c>
      <c r="C101" s="1" t="s">
        <v>47</v>
      </c>
      <c r="D101" s="1" t="s">
        <v>50</v>
      </c>
      <c r="E101" s="5">
        <v>44925</v>
      </c>
      <c r="F101" s="1" t="s">
        <v>51</v>
      </c>
      <c r="G101" s="1">
        <f>YEAR(Tableau1[[#This Row],[Échéance]])</f>
        <v>2022</v>
      </c>
      <c r="H101" s="6" t="s">
        <v>255</v>
      </c>
      <c r="I101" s="1" t="s">
        <v>227</v>
      </c>
    </row>
    <row r="102" spans="2:9" ht="45" x14ac:dyDescent="0.25">
      <c r="B102" s="1" t="s">
        <v>2</v>
      </c>
      <c r="C102" s="1" t="s">
        <v>55</v>
      </c>
      <c r="D102" s="1" t="s">
        <v>62</v>
      </c>
      <c r="E102" s="5">
        <v>44925</v>
      </c>
      <c r="F102" s="1" t="s">
        <v>51</v>
      </c>
      <c r="G102" s="1">
        <f>YEAR(Tableau1[[#This Row],[Échéance]])</f>
        <v>2022</v>
      </c>
      <c r="H102" s="6" t="s">
        <v>255</v>
      </c>
      <c r="I102" s="1" t="s">
        <v>236</v>
      </c>
    </row>
    <row r="103" spans="2:9" ht="30" x14ac:dyDescent="0.25">
      <c r="B103" s="1" t="s">
        <v>63</v>
      </c>
      <c r="C103" s="1" t="s">
        <v>64</v>
      </c>
      <c r="D103" s="1" t="s">
        <v>76</v>
      </c>
      <c r="E103" s="5">
        <v>44925</v>
      </c>
      <c r="F103" s="1" t="s">
        <v>69</v>
      </c>
      <c r="G103" s="1">
        <f>YEAR(Tableau1[[#This Row],[Échéance]])</f>
        <v>2022</v>
      </c>
      <c r="H103" s="6" t="s">
        <v>255</v>
      </c>
      <c r="I103" s="1" t="s">
        <v>230</v>
      </c>
    </row>
    <row r="104" spans="2:9" ht="45" x14ac:dyDescent="0.25">
      <c r="B104" s="1" t="s">
        <v>78</v>
      </c>
      <c r="C104" s="1" t="s">
        <v>79</v>
      </c>
      <c r="D104" s="1" t="s">
        <v>195</v>
      </c>
      <c r="E104" s="5">
        <v>44925</v>
      </c>
      <c r="F104" s="1" t="s">
        <v>69</v>
      </c>
      <c r="G104" s="1">
        <f>YEAR(Tableau1[[#This Row],[Échéance]])</f>
        <v>2022</v>
      </c>
      <c r="H104" s="6" t="s">
        <v>255</v>
      </c>
      <c r="I104" s="1" t="s">
        <v>241</v>
      </c>
    </row>
    <row r="105" spans="2:9" ht="60" x14ac:dyDescent="0.25">
      <c r="B105" s="1" t="s">
        <v>78</v>
      </c>
      <c r="C105" s="1" t="s">
        <v>79</v>
      </c>
      <c r="D105" s="1" t="s">
        <v>91</v>
      </c>
      <c r="E105" s="5">
        <v>44925</v>
      </c>
      <c r="F105" s="1" t="s">
        <v>69</v>
      </c>
      <c r="G105" s="1">
        <f>YEAR(Tableau1[[#This Row],[Échéance]])</f>
        <v>2022</v>
      </c>
      <c r="H105" s="6" t="s">
        <v>255</v>
      </c>
      <c r="I105" s="1" t="s">
        <v>223</v>
      </c>
    </row>
    <row r="106" spans="2:9" ht="45" x14ac:dyDescent="0.25">
      <c r="B106" s="1" t="s">
        <v>78</v>
      </c>
      <c r="C106" s="1" t="s">
        <v>102</v>
      </c>
      <c r="D106" s="1" t="s">
        <v>105</v>
      </c>
      <c r="E106" s="5">
        <v>44925</v>
      </c>
      <c r="F106" s="1" t="s">
        <v>5</v>
      </c>
      <c r="G106" s="1">
        <f>YEAR(Tableau1[[#This Row],[Échéance]])</f>
        <v>2022</v>
      </c>
      <c r="H106" s="6" t="s">
        <v>255</v>
      </c>
      <c r="I106" s="1" t="s">
        <v>223</v>
      </c>
    </row>
    <row r="107" spans="2:9" ht="45" x14ac:dyDescent="0.25">
      <c r="B107" s="1" t="s">
        <v>108</v>
      </c>
      <c r="C107" s="1" t="s">
        <v>109</v>
      </c>
      <c r="D107" s="1" t="s">
        <v>113</v>
      </c>
      <c r="E107" s="5">
        <v>44925</v>
      </c>
      <c r="F107" s="1" t="s">
        <v>111</v>
      </c>
      <c r="G107" s="1">
        <f>YEAR(Tableau1[[#This Row],[Échéance]])</f>
        <v>2022</v>
      </c>
      <c r="H107" s="6" t="s">
        <v>255</v>
      </c>
      <c r="I107" s="1" t="s">
        <v>258</v>
      </c>
    </row>
    <row r="108" spans="2:9" ht="30" x14ac:dyDescent="0.25">
      <c r="B108" s="1" t="s">
        <v>108</v>
      </c>
      <c r="C108" s="1" t="s">
        <v>109</v>
      </c>
      <c r="D108" s="1" t="s">
        <v>124</v>
      </c>
      <c r="E108" s="5">
        <v>44925</v>
      </c>
      <c r="F108" s="1" t="s">
        <v>5</v>
      </c>
      <c r="G108" s="1">
        <f>YEAR(Tableau1[[#This Row],[Échéance]])</f>
        <v>2022</v>
      </c>
      <c r="H108" s="6" t="s">
        <v>255</v>
      </c>
      <c r="I108" s="1" t="s">
        <v>229</v>
      </c>
    </row>
    <row r="109" spans="2:9" ht="45" x14ac:dyDescent="0.25">
      <c r="B109" s="1" t="s">
        <v>108</v>
      </c>
      <c r="C109" s="1" t="s">
        <v>198</v>
      </c>
      <c r="D109" s="1" t="s">
        <v>126</v>
      </c>
      <c r="E109" s="5">
        <v>44925</v>
      </c>
      <c r="F109" s="1" t="s">
        <v>127</v>
      </c>
      <c r="G109" s="1">
        <f>YEAR(Tableau1[[#This Row],[Échéance]])</f>
        <v>2022</v>
      </c>
      <c r="H109" s="6" t="s">
        <v>255</v>
      </c>
      <c r="I109" s="1" t="s">
        <v>223</v>
      </c>
    </row>
    <row r="110" spans="2:9" ht="60" x14ac:dyDescent="0.25">
      <c r="B110" s="1" t="s">
        <v>108</v>
      </c>
      <c r="C110" s="1" t="s">
        <v>198</v>
      </c>
      <c r="D110" s="1" t="s">
        <v>129</v>
      </c>
      <c r="E110" s="5">
        <v>44925</v>
      </c>
      <c r="F110" s="1" t="s">
        <v>49</v>
      </c>
      <c r="G110" s="1">
        <f>YEAR(Tableau1[[#This Row],[Échéance]])</f>
        <v>2022</v>
      </c>
      <c r="H110" s="6" t="s">
        <v>255</v>
      </c>
      <c r="I110" s="1" t="s">
        <v>229</v>
      </c>
    </row>
    <row r="111" spans="2:9" ht="45" x14ac:dyDescent="0.25">
      <c r="B111" s="1" t="s">
        <v>108</v>
      </c>
      <c r="C111" s="1" t="s">
        <v>130</v>
      </c>
      <c r="D111" s="1" t="s">
        <v>204</v>
      </c>
      <c r="E111" s="5">
        <v>44925</v>
      </c>
      <c r="F111" s="1" t="s">
        <v>111</v>
      </c>
      <c r="G111" s="1">
        <f>YEAR(Tableau1[[#This Row],[Échéance]])</f>
        <v>2022</v>
      </c>
      <c r="H111" s="6" t="s">
        <v>255</v>
      </c>
      <c r="I111" s="1" t="s">
        <v>244</v>
      </c>
    </row>
    <row r="112" spans="2:9" ht="45" x14ac:dyDescent="0.25">
      <c r="B112" s="1" t="s">
        <v>108</v>
      </c>
      <c r="C112" s="1" t="s">
        <v>205</v>
      </c>
      <c r="D112" s="1" t="s">
        <v>134</v>
      </c>
      <c r="E112" s="5">
        <v>44925</v>
      </c>
      <c r="F112" s="1" t="s">
        <v>49</v>
      </c>
      <c r="G112" s="1">
        <f>YEAR(Tableau1[[#This Row],[Échéance]])</f>
        <v>2022</v>
      </c>
      <c r="H112" s="6" t="s">
        <v>255</v>
      </c>
      <c r="I112" s="1" t="s">
        <v>229</v>
      </c>
    </row>
    <row r="113" spans="2:10" ht="45" x14ac:dyDescent="0.25">
      <c r="B113" s="1" t="s">
        <v>136</v>
      </c>
      <c r="C113" s="1" t="s">
        <v>156</v>
      </c>
      <c r="D113" s="1" t="s">
        <v>159</v>
      </c>
      <c r="E113" s="5">
        <v>44925</v>
      </c>
      <c r="F113" s="1" t="s">
        <v>11</v>
      </c>
      <c r="G113" s="1">
        <f>YEAR(Tableau1[[#This Row],[Échéance]])</f>
        <v>2022</v>
      </c>
      <c r="H113" s="6" t="s">
        <v>256</v>
      </c>
      <c r="I113" s="1" t="s">
        <v>222</v>
      </c>
    </row>
    <row r="114" spans="2:10" ht="45" x14ac:dyDescent="0.25">
      <c r="B114" s="1" t="s">
        <v>136</v>
      </c>
      <c r="C114" s="1" t="s">
        <v>156</v>
      </c>
      <c r="D114" s="1" t="s">
        <v>168</v>
      </c>
      <c r="E114" s="5">
        <v>44925</v>
      </c>
      <c r="F114" s="1" t="s">
        <v>8</v>
      </c>
      <c r="G114" s="1">
        <f>YEAR(Tableau1[[#This Row],[Échéance]])</f>
        <v>2022</v>
      </c>
      <c r="H114" s="6" t="s">
        <v>256</v>
      </c>
      <c r="I114" s="1" t="s">
        <v>253</v>
      </c>
    </row>
    <row r="115" spans="2:10" ht="45" x14ac:dyDescent="0.25">
      <c r="B115" s="1" t="s">
        <v>108</v>
      </c>
      <c r="C115" s="1" t="s">
        <v>198</v>
      </c>
      <c r="D115" s="1" t="s">
        <v>260</v>
      </c>
      <c r="E115" s="5">
        <v>44926</v>
      </c>
      <c r="F115" s="1" t="s">
        <v>5</v>
      </c>
      <c r="G115" s="7">
        <f>YEAR(Tableau1[[#This Row],[Échéance]])</f>
        <v>2022</v>
      </c>
      <c r="H115" s="6" t="s">
        <v>255</v>
      </c>
      <c r="I115" s="1" t="s">
        <v>223</v>
      </c>
    </row>
    <row r="116" spans="2:10" ht="45" x14ac:dyDescent="0.25">
      <c r="B116" s="1" t="s">
        <v>108</v>
      </c>
      <c r="C116" s="1" t="s">
        <v>198</v>
      </c>
      <c r="D116" s="1" t="s">
        <v>284</v>
      </c>
      <c r="E116" s="5">
        <v>44926</v>
      </c>
      <c r="F116" s="1" t="s">
        <v>49</v>
      </c>
      <c r="G116" s="7">
        <f>YEAR(Tableau1[[#This Row],[Échéance]])</f>
        <v>2022</v>
      </c>
      <c r="H116" s="6" t="s">
        <v>255</v>
      </c>
      <c r="I116" s="1" t="s">
        <v>223</v>
      </c>
      <c r="J116" s="1" t="s">
        <v>277</v>
      </c>
    </row>
    <row r="117" spans="2:10" ht="30" x14ac:dyDescent="0.25">
      <c r="B117" s="2" t="s">
        <v>136</v>
      </c>
      <c r="C117" s="2" t="s">
        <v>142</v>
      </c>
      <c r="D117" s="2" t="s">
        <v>279</v>
      </c>
      <c r="E117" s="3">
        <v>45291</v>
      </c>
      <c r="F117" s="2" t="s">
        <v>69</v>
      </c>
      <c r="G117" s="8">
        <f>YEAR(Tableau1[[#This Row],[Échéance]])</f>
        <v>2023</v>
      </c>
      <c r="H117" s="4" t="s">
        <v>256</v>
      </c>
      <c r="I117" s="2" t="s">
        <v>223</v>
      </c>
      <c r="J117" s="1" t="s">
        <v>277</v>
      </c>
    </row>
    <row r="118" spans="2:10" ht="45" x14ac:dyDescent="0.25">
      <c r="B118" s="1" t="s">
        <v>78</v>
      </c>
      <c r="C118" s="1" t="s">
        <v>97</v>
      </c>
      <c r="D118" s="1" t="s">
        <v>282</v>
      </c>
      <c r="E118" s="5">
        <v>45291</v>
      </c>
      <c r="F118" s="1" t="s">
        <v>69</v>
      </c>
      <c r="G118" s="7">
        <f>YEAR(Tableau1[[#This Row],[Échéance]])</f>
        <v>2023</v>
      </c>
      <c r="H118" s="6" t="s">
        <v>255</v>
      </c>
      <c r="I118" s="1" t="s">
        <v>223</v>
      </c>
      <c r="J118" s="1" t="s">
        <v>277</v>
      </c>
    </row>
    <row r="119" spans="2:10" ht="60" x14ac:dyDescent="0.25">
      <c r="B119" s="1" t="s">
        <v>2</v>
      </c>
      <c r="C119" s="1" t="s">
        <v>6</v>
      </c>
      <c r="D119" s="1" t="s">
        <v>16</v>
      </c>
      <c r="E119" s="5">
        <v>45289</v>
      </c>
      <c r="F119" s="1" t="s">
        <v>17</v>
      </c>
      <c r="G119" s="1">
        <f>YEAR(Tableau1[[#This Row],[Échéance]])</f>
        <v>2023</v>
      </c>
      <c r="H119" s="6" t="s">
        <v>255</v>
      </c>
      <c r="I119" s="1" t="s">
        <v>228</v>
      </c>
    </row>
    <row r="120" spans="2:10" ht="45" x14ac:dyDescent="0.25">
      <c r="B120" s="1" t="s">
        <v>2</v>
      </c>
      <c r="C120" s="1" t="s">
        <v>6</v>
      </c>
      <c r="D120" s="1" t="s">
        <v>18</v>
      </c>
      <c r="E120" s="5">
        <v>45289</v>
      </c>
      <c r="F120" s="1" t="s">
        <v>19</v>
      </c>
      <c r="G120" s="1">
        <f>YEAR(Tableau1[[#This Row],[Échéance]])</f>
        <v>2023</v>
      </c>
      <c r="H120" s="6" t="s">
        <v>255</v>
      </c>
      <c r="I120" s="1" t="s">
        <v>224</v>
      </c>
    </row>
    <row r="121" spans="2:10" ht="45" x14ac:dyDescent="0.25">
      <c r="B121" s="1" t="s">
        <v>2</v>
      </c>
      <c r="C121" s="1" t="s">
        <v>183</v>
      </c>
      <c r="D121" s="1" t="s">
        <v>27</v>
      </c>
      <c r="E121" s="5">
        <v>45289</v>
      </c>
      <c r="F121" s="1" t="s">
        <v>22</v>
      </c>
      <c r="G121" s="1">
        <f>YEAR(Tableau1[[#This Row],[Échéance]])</f>
        <v>2023</v>
      </c>
      <c r="H121" s="6" t="s">
        <v>255</v>
      </c>
      <c r="I121" s="1" t="s">
        <v>226</v>
      </c>
    </row>
    <row r="122" spans="2:10" ht="45" x14ac:dyDescent="0.25">
      <c r="B122" s="1" t="s">
        <v>78</v>
      </c>
      <c r="C122" s="1" t="s">
        <v>79</v>
      </c>
      <c r="D122" s="1" t="s">
        <v>80</v>
      </c>
      <c r="E122" s="5">
        <v>45289</v>
      </c>
      <c r="F122" s="1" t="s">
        <v>30</v>
      </c>
      <c r="G122" s="1">
        <f>YEAR(Tableau1[[#This Row],[Échéance]])</f>
        <v>2023</v>
      </c>
      <c r="H122" s="6" t="s">
        <v>255</v>
      </c>
      <c r="I122" s="1" t="s">
        <v>223</v>
      </c>
    </row>
    <row r="123" spans="2:10" ht="45" x14ac:dyDescent="0.25">
      <c r="B123" s="1" t="s">
        <v>78</v>
      </c>
      <c r="C123" s="1" t="s">
        <v>79</v>
      </c>
      <c r="D123" s="1" t="s">
        <v>85</v>
      </c>
      <c r="E123" s="5">
        <v>45289</v>
      </c>
      <c r="F123" s="1" t="s">
        <v>86</v>
      </c>
      <c r="G123" s="1">
        <f>YEAR(Tableau1[[#This Row],[Échéance]])</f>
        <v>2023</v>
      </c>
      <c r="H123" s="6" t="s">
        <v>255</v>
      </c>
      <c r="I123" s="1" t="s">
        <v>223</v>
      </c>
    </row>
    <row r="124" spans="2:10" ht="45" x14ac:dyDescent="0.25">
      <c r="B124" s="1" t="s">
        <v>108</v>
      </c>
      <c r="C124" s="1" t="s">
        <v>109</v>
      </c>
      <c r="D124" s="1" t="s">
        <v>112</v>
      </c>
      <c r="E124" s="5">
        <v>45289</v>
      </c>
      <c r="F124" s="1" t="s">
        <v>111</v>
      </c>
      <c r="G124" s="1">
        <f>YEAR(Tableau1[[#This Row],[Échéance]])</f>
        <v>2023</v>
      </c>
      <c r="H124" s="6" t="s">
        <v>255</v>
      </c>
      <c r="I124" s="1" t="s">
        <v>258</v>
      </c>
    </row>
    <row r="125" spans="2:10" ht="30" x14ac:dyDescent="0.25">
      <c r="B125" s="1" t="s">
        <v>108</v>
      </c>
      <c r="C125" s="1" t="s">
        <v>109</v>
      </c>
      <c r="D125" s="1" t="s">
        <v>114</v>
      </c>
      <c r="E125" s="5">
        <v>45289</v>
      </c>
      <c r="F125" s="1" t="s">
        <v>115</v>
      </c>
      <c r="G125" s="1">
        <f>YEAR(Tableau1[[#This Row],[Échéance]])</f>
        <v>2023</v>
      </c>
      <c r="H125" s="6" t="s">
        <v>255</v>
      </c>
      <c r="I125" s="1" t="s">
        <v>258</v>
      </c>
    </row>
    <row r="126" spans="2:10" ht="30" x14ac:dyDescent="0.25">
      <c r="B126" s="1" t="s">
        <v>108</v>
      </c>
      <c r="C126" s="1" t="s">
        <v>109</v>
      </c>
      <c r="D126" s="1" t="s">
        <v>123</v>
      </c>
      <c r="E126" s="5">
        <v>45289</v>
      </c>
      <c r="F126" s="1" t="s">
        <v>49</v>
      </c>
      <c r="G126" s="1">
        <f>YEAR(Tableau1[[#This Row],[Échéance]])</f>
        <v>2023</v>
      </c>
      <c r="H126" s="6" t="s">
        <v>255</v>
      </c>
      <c r="I126" s="1" t="s">
        <v>229</v>
      </c>
    </row>
    <row r="127" spans="2:10" ht="45" x14ac:dyDescent="0.25">
      <c r="B127" s="1" t="s">
        <v>136</v>
      </c>
      <c r="C127" s="1" t="s">
        <v>156</v>
      </c>
      <c r="D127" s="1" t="s">
        <v>169</v>
      </c>
      <c r="E127" s="5">
        <v>45289</v>
      </c>
      <c r="F127" s="1" t="s">
        <v>8</v>
      </c>
      <c r="G127" s="1">
        <f>YEAR(Tableau1[[#This Row],[Échéance]])</f>
        <v>2023</v>
      </c>
      <c r="H127" s="6" t="s">
        <v>256</v>
      </c>
      <c r="I127" s="1" t="s">
        <v>253</v>
      </c>
    </row>
    <row r="128" spans="2:10" ht="60" x14ac:dyDescent="0.25">
      <c r="B128" s="1" t="s">
        <v>136</v>
      </c>
      <c r="C128" s="1" t="s">
        <v>170</v>
      </c>
      <c r="D128" s="1" t="s">
        <v>174</v>
      </c>
      <c r="E128" s="5">
        <v>45289</v>
      </c>
      <c r="F128" s="1" t="s">
        <v>175</v>
      </c>
      <c r="G128" s="1">
        <f>YEAR(Tableau1[[#This Row],[Échéance]])</f>
        <v>2023</v>
      </c>
      <c r="H128" s="6" t="s">
        <v>255</v>
      </c>
      <c r="I128" s="1" t="s">
        <v>227</v>
      </c>
    </row>
    <row r="129" spans="2:10" ht="45" x14ac:dyDescent="0.25">
      <c r="B129" s="1" t="s">
        <v>2</v>
      </c>
      <c r="C129" s="1" t="s">
        <v>37</v>
      </c>
      <c r="D129" s="1" t="s">
        <v>43</v>
      </c>
      <c r="E129" s="5">
        <v>45291</v>
      </c>
      <c r="F129" s="1" t="s">
        <v>42</v>
      </c>
      <c r="G129" s="1">
        <f>YEAR(Tableau1[[#This Row],[Échéance]])</f>
        <v>2023</v>
      </c>
      <c r="H129" s="6" t="s">
        <v>255</v>
      </c>
      <c r="I129" s="1" t="s">
        <v>223</v>
      </c>
    </row>
    <row r="130" spans="2:10" ht="45" x14ac:dyDescent="0.25">
      <c r="B130" s="1" t="s">
        <v>108</v>
      </c>
      <c r="C130" s="1" t="s">
        <v>198</v>
      </c>
      <c r="D130" s="1" t="s">
        <v>261</v>
      </c>
      <c r="E130" s="5">
        <v>45291</v>
      </c>
      <c r="F130" s="1" t="s">
        <v>49</v>
      </c>
      <c r="G130" s="7">
        <f>YEAR(Tableau1[[#This Row],[Échéance]])</f>
        <v>2023</v>
      </c>
      <c r="H130" s="6" t="s">
        <v>255</v>
      </c>
      <c r="I130" s="1" t="s">
        <v>229</v>
      </c>
    </row>
    <row r="131" spans="2:10" ht="45" x14ac:dyDescent="0.25">
      <c r="B131" s="1" t="s">
        <v>2</v>
      </c>
      <c r="C131" s="1" t="s">
        <v>6</v>
      </c>
      <c r="D131" s="1" t="s">
        <v>278</v>
      </c>
      <c r="E131" s="5">
        <v>45291</v>
      </c>
      <c r="F131" s="1" t="s">
        <v>17</v>
      </c>
      <c r="G131" s="7">
        <f>YEAR(Tableau1[[#This Row],[Échéance]])</f>
        <v>2023</v>
      </c>
      <c r="H131" s="6" t="s">
        <v>255</v>
      </c>
      <c r="I131" s="1" t="s">
        <v>227</v>
      </c>
      <c r="J131" s="1" t="s">
        <v>277</v>
      </c>
    </row>
    <row r="132" spans="2:10" ht="30" x14ac:dyDescent="0.25">
      <c r="B132" s="1" t="s">
        <v>108</v>
      </c>
      <c r="C132" s="1" t="s">
        <v>130</v>
      </c>
      <c r="D132" s="1" t="s">
        <v>285</v>
      </c>
      <c r="E132" s="5">
        <v>45657</v>
      </c>
      <c r="F132" s="1" t="s">
        <v>69</v>
      </c>
      <c r="G132" s="7">
        <f>YEAR(Tableau1[[#This Row],[Échéance]])</f>
        <v>2024</v>
      </c>
      <c r="H132" s="6" t="s">
        <v>255</v>
      </c>
      <c r="I132" s="1" t="s">
        <v>223</v>
      </c>
      <c r="J132" s="1" t="s">
        <v>277</v>
      </c>
    </row>
    <row r="133" spans="2:10" ht="45" x14ac:dyDescent="0.25">
      <c r="B133" s="1" t="s">
        <v>2</v>
      </c>
      <c r="C133" s="1" t="s">
        <v>180</v>
      </c>
      <c r="D133" s="1" t="s">
        <v>182</v>
      </c>
      <c r="E133" s="5">
        <v>45657</v>
      </c>
      <c r="F133" s="1" t="s">
        <v>5</v>
      </c>
      <c r="G133" s="1">
        <f>YEAR(Tableau1[[#This Row],[Échéance]])</f>
        <v>2024</v>
      </c>
      <c r="H133" s="6" t="s">
        <v>255</v>
      </c>
      <c r="I133" s="1" t="s">
        <v>223</v>
      </c>
    </row>
    <row r="134" spans="2:10" ht="45" x14ac:dyDescent="0.25">
      <c r="B134" s="1" t="s">
        <v>2</v>
      </c>
      <c r="C134" s="1" t="s">
        <v>6</v>
      </c>
      <c r="D134" s="1" t="s">
        <v>7</v>
      </c>
      <c r="E134" s="5">
        <v>45657</v>
      </c>
      <c r="F134" s="1" t="s">
        <v>8</v>
      </c>
      <c r="G134" s="1">
        <f>YEAR(Tableau1[[#This Row],[Échéance]])</f>
        <v>2024</v>
      </c>
      <c r="H134" s="6" t="s">
        <v>255</v>
      </c>
      <c r="I134" s="1" t="s">
        <v>223</v>
      </c>
    </row>
    <row r="135" spans="2:10" ht="45" x14ac:dyDescent="0.25">
      <c r="B135" s="1" t="s">
        <v>2</v>
      </c>
      <c r="C135" s="1" t="s">
        <v>6</v>
      </c>
      <c r="D135" s="1" t="s">
        <v>9</v>
      </c>
      <c r="E135" s="5">
        <v>45657</v>
      </c>
      <c r="F135" s="1" t="s">
        <v>8</v>
      </c>
      <c r="G135" s="1">
        <f>YEAR(Tableau1[[#This Row],[Échéance]])</f>
        <v>2024</v>
      </c>
      <c r="H135" s="6" t="s">
        <v>255</v>
      </c>
      <c r="I135" s="1" t="s">
        <v>224</v>
      </c>
    </row>
    <row r="136" spans="2:10" ht="45" x14ac:dyDescent="0.25">
      <c r="B136" s="1" t="s">
        <v>2</v>
      </c>
      <c r="C136" s="1" t="s">
        <v>6</v>
      </c>
      <c r="D136" s="1" t="s">
        <v>10</v>
      </c>
      <c r="E136" s="5">
        <v>45657</v>
      </c>
      <c r="F136" s="1" t="s">
        <v>11</v>
      </c>
      <c r="G136" s="1">
        <f>YEAR(Tableau1[[#This Row],[Échéance]])</f>
        <v>2024</v>
      </c>
      <c r="H136" s="6" t="s">
        <v>255</v>
      </c>
      <c r="I136" s="1" t="s">
        <v>225</v>
      </c>
    </row>
    <row r="137" spans="2:10" ht="45" x14ac:dyDescent="0.25">
      <c r="B137" s="1" t="s">
        <v>2</v>
      </c>
      <c r="C137" s="1" t="s">
        <v>6</v>
      </c>
      <c r="D137" s="1" t="s">
        <v>12</v>
      </c>
      <c r="E137" s="5">
        <v>45657</v>
      </c>
      <c r="F137" s="1" t="s">
        <v>13</v>
      </c>
      <c r="G137" s="1">
        <f>YEAR(Tableau1[[#This Row],[Échéance]])</f>
        <v>2024</v>
      </c>
      <c r="H137" s="6" t="s">
        <v>255</v>
      </c>
      <c r="I137" s="1" t="s">
        <v>226</v>
      </c>
    </row>
    <row r="138" spans="2:10" ht="75" x14ac:dyDescent="0.25">
      <c r="B138" s="1" t="s">
        <v>2</v>
      </c>
      <c r="C138" s="1" t="s">
        <v>6</v>
      </c>
      <c r="D138" s="1" t="s">
        <v>14</v>
      </c>
      <c r="E138" s="5">
        <v>45657</v>
      </c>
      <c r="F138" s="1" t="s">
        <v>15</v>
      </c>
      <c r="G138" s="1">
        <f>YEAR(Tableau1[[#This Row],[Échéance]])</f>
        <v>2024</v>
      </c>
      <c r="H138" s="6" t="s">
        <v>255</v>
      </c>
      <c r="I138" s="1" t="s">
        <v>227</v>
      </c>
    </row>
    <row r="139" spans="2:10" ht="60" x14ac:dyDescent="0.25">
      <c r="B139" s="1" t="s">
        <v>2</v>
      </c>
      <c r="C139" s="1" t="s">
        <v>183</v>
      </c>
      <c r="D139" s="1" t="s">
        <v>23</v>
      </c>
      <c r="E139" s="5">
        <v>45657</v>
      </c>
      <c r="F139" s="1" t="s">
        <v>24</v>
      </c>
      <c r="G139" s="1">
        <f>YEAR(Tableau1[[#This Row],[Échéance]])</f>
        <v>2024</v>
      </c>
      <c r="H139" s="6" t="s">
        <v>255</v>
      </c>
      <c r="I139" s="1" t="s">
        <v>226</v>
      </c>
    </row>
    <row r="140" spans="2:10" ht="45" x14ac:dyDescent="0.25">
      <c r="B140" s="1" t="s">
        <v>2</v>
      </c>
      <c r="C140" s="1" t="s">
        <v>183</v>
      </c>
      <c r="D140" s="1" t="s">
        <v>25</v>
      </c>
      <c r="E140" s="5">
        <v>45657</v>
      </c>
      <c r="F140" s="1" t="s">
        <v>22</v>
      </c>
      <c r="G140" s="1">
        <f>YEAR(Tableau1[[#This Row],[Échéance]])</f>
        <v>2024</v>
      </c>
      <c r="H140" s="6" t="s">
        <v>255</v>
      </c>
      <c r="I140" s="1" t="s">
        <v>230</v>
      </c>
    </row>
    <row r="141" spans="2:10" ht="60" x14ac:dyDescent="0.25">
      <c r="B141" s="1" t="s">
        <v>2</v>
      </c>
      <c r="C141" s="1" t="s">
        <v>183</v>
      </c>
      <c r="D141" s="1" t="s">
        <v>26</v>
      </c>
      <c r="E141" s="5">
        <v>45657</v>
      </c>
      <c r="F141" s="1" t="s">
        <v>24</v>
      </c>
      <c r="G141" s="1">
        <f>YEAR(Tableau1[[#This Row],[Échéance]])</f>
        <v>2024</v>
      </c>
      <c r="H141" s="6" t="s">
        <v>255</v>
      </c>
      <c r="I141" s="1" t="s">
        <v>226</v>
      </c>
    </row>
    <row r="142" spans="2:10" ht="45" x14ac:dyDescent="0.25">
      <c r="B142" s="1" t="s">
        <v>2</v>
      </c>
      <c r="C142" s="1" t="s">
        <v>183</v>
      </c>
      <c r="D142" s="1" t="s">
        <v>217</v>
      </c>
      <c r="E142" s="5">
        <v>45657</v>
      </c>
      <c r="F142" s="1" t="s">
        <v>24</v>
      </c>
      <c r="G142" s="1">
        <f>YEAR(Tableau1[[#This Row],[Échéance]])</f>
        <v>2024</v>
      </c>
      <c r="H142" s="6" t="s">
        <v>255</v>
      </c>
      <c r="I142" s="1" t="s">
        <v>226</v>
      </c>
    </row>
    <row r="143" spans="2:10" ht="60" x14ac:dyDescent="0.25">
      <c r="B143" s="1" t="s">
        <v>2</v>
      </c>
      <c r="C143" s="1" t="s">
        <v>37</v>
      </c>
      <c r="D143" s="1" t="s">
        <v>38</v>
      </c>
      <c r="E143" s="5">
        <v>45657</v>
      </c>
      <c r="F143" s="1" t="s">
        <v>39</v>
      </c>
      <c r="G143" s="1">
        <f>YEAR(Tableau1[[#This Row],[Échéance]])</f>
        <v>2024</v>
      </c>
      <c r="H143" s="6" t="s">
        <v>255</v>
      </c>
      <c r="I143" s="1" t="s">
        <v>226</v>
      </c>
    </row>
    <row r="144" spans="2:10" ht="45" x14ac:dyDescent="0.25">
      <c r="B144" s="1" t="s">
        <v>2</v>
      </c>
      <c r="C144" s="1" t="s">
        <v>44</v>
      </c>
      <c r="D144" s="1" t="s">
        <v>45</v>
      </c>
      <c r="E144" s="5">
        <v>45657</v>
      </c>
      <c r="F144" s="1" t="s">
        <v>46</v>
      </c>
      <c r="G144" s="1">
        <f>YEAR(Tableau1[[#This Row],[Échéance]])</f>
        <v>2024</v>
      </c>
      <c r="H144" s="6" t="s">
        <v>255</v>
      </c>
      <c r="I144" s="1" t="s">
        <v>257</v>
      </c>
    </row>
    <row r="145" spans="2:9" ht="45" x14ac:dyDescent="0.25">
      <c r="B145" s="1" t="s">
        <v>2</v>
      </c>
      <c r="C145" s="1" t="s">
        <v>47</v>
      </c>
      <c r="D145" s="1" t="s">
        <v>53</v>
      </c>
      <c r="E145" s="5">
        <v>45657</v>
      </c>
      <c r="F145" s="1" t="s">
        <v>54</v>
      </c>
      <c r="G145" s="1">
        <f>YEAR(Tableau1[[#This Row],[Échéance]])</f>
        <v>2024</v>
      </c>
      <c r="H145" s="6" t="s">
        <v>255</v>
      </c>
      <c r="I145" s="1" t="s">
        <v>227</v>
      </c>
    </row>
    <row r="146" spans="2:9" ht="45" x14ac:dyDescent="0.25">
      <c r="B146" s="1" t="s">
        <v>63</v>
      </c>
      <c r="C146" s="1" t="s">
        <v>64</v>
      </c>
      <c r="D146" s="1" t="s">
        <v>77</v>
      </c>
      <c r="E146" s="5">
        <v>45657</v>
      </c>
      <c r="F146" s="1" t="s">
        <v>69</v>
      </c>
      <c r="G146" s="1">
        <f>YEAR(Tableau1[[#This Row],[Échéance]])</f>
        <v>2024</v>
      </c>
      <c r="H146" s="6" t="s">
        <v>255</v>
      </c>
      <c r="I146" s="1" t="s">
        <v>240</v>
      </c>
    </row>
    <row r="147" spans="2:9" ht="45" x14ac:dyDescent="0.25">
      <c r="B147" s="1" t="s">
        <v>63</v>
      </c>
      <c r="C147" s="1" t="s">
        <v>64</v>
      </c>
      <c r="D147" s="1" t="s">
        <v>218</v>
      </c>
      <c r="E147" s="5">
        <v>45657</v>
      </c>
      <c r="F147" s="1" t="s">
        <v>69</v>
      </c>
      <c r="G147" s="1">
        <f>YEAR(Tableau1[[#This Row],[Échéance]])</f>
        <v>2024</v>
      </c>
      <c r="H147" s="6" t="s">
        <v>255</v>
      </c>
      <c r="I147" s="1" t="s">
        <v>241</v>
      </c>
    </row>
    <row r="148" spans="2:9" ht="45" x14ac:dyDescent="0.25">
      <c r="B148" s="1" t="s">
        <v>78</v>
      </c>
      <c r="C148" s="1" t="s">
        <v>79</v>
      </c>
      <c r="D148" s="1" t="s">
        <v>82</v>
      </c>
      <c r="E148" s="5">
        <v>45657</v>
      </c>
      <c r="F148" s="1" t="s">
        <v>66</v>
      </c>
      <c r="G148" s="1">
        <f>YEAR(Tableau1[[#This Row],[Échéance]])</f>
        <v>2024</v>
      </c>
      <c r="H148" s="6" t="s">
        <v>255</v>
      </c>
      <c r="I148" s="1" t="s">
        <v>223</v>
      </c>
    </row>
    <row r="149" spans="2:9" ht="45" x14ac:dyDescent="0.25">
      <c r="B149" s="1" t="s">
        <v>78</v>
      </c>
      <c r="C149" s="1" t="s">
        <v>79</v>
      </c>
      <c r="D149" s="1" t="s">
        <v>259</v>
      </c>
      <c r="E149" s="5">
        <v>45657</v>
      </c>
      <c r="F149" s="1" t="s">
        <v>69</v>
      </c>
      <c r="G149" s="1">
        <f>YEAR(Tableau1[[#This Row],[Échéance]])</f>
        <v>2024</v>
      </c>
      <c r="H149" s="6" t="s">
        <v>255</v>
      </c>
      <c r="I149" s="1" t="s">
        <v>223</v>
      </c>
    </row>
    <row r="150" spans="2:9" ht="45" x14ac:dyDescent="0.25">
      <c r="B150" s="1" t="s">
        <v>78</v>
      </c>
      <c r="C150" s="1" t="s">
        <v>79</v>
      </c>
      <c r="D150" s="1" t="s">
        <v>87</v>
      </c>
      <c r="E150" s="5">
        <v>45657</v>
      </c>
      <c r="F150" s="1" t="s">
        <v>8</v>
      </c>
      <c r="G150" s="1">
        <f>YEAR(Tableau1[[#This Row],[Échéance]])</f>
        <v>2024</v>
      </c>
      <c r="H150" s="6" t="s">
        <v>255</v>
      </c>
      <c r="I150" s="1" t="s">
        <v>227</v>
      </c>
    </row>
    <row r="151" spans="2:9" ht="45" x14ac:dyDescent="0.25">
      <c r="B151" s="1" t="s">
        <v>78</v>
      </c>
      <c r="C151" s="1" t="s">
        <v>97</v>
      </c>
      <c r="D151" s="1" t="s">
        <v>99</v>
      </c>
      <c r="E151" s="5">
        <v>45657</v>
      </c>
      <c r="F151" s="1" t="s">
        <v>69</v>
      </c>
      <c r="G151" s="1">
        <f>YEAR(Tableau1[[#This Row],[Échéance]])</f>
        <v>2024</v>
      </c>
      <c r="H151" s="6" t="s">
        <v>255</v>
      </c>
      <c r="I151" s="1" t="s">
        <v>223</v>
      </c>
    </row>
    <row r="152" spans="2:9" ht="45" x14ac:dyDescent="0.25">
      <c r="B152" s="1" t="s">
        <v>78</v>
      </c>
      <c r="C152" s="1" t="s">
        <v>97</v>
      </c>
      <c r="D152" s="1" t="s">
        <v>269</v>
      </c>
      <c r="E152" s="5">
        <v>45657</v>
      </c>
      <c r="F152" s="1" t="s">
        <v>69</v>
      </c>
      <c r="G152" s="7">
        <f>YEAR(Tableau1[[#This Row],[Échéance]])</f>
        <v>2024</v>
      </c>
      <c r="H152" s="6" t="s">
        <v>255</v>
      </c>
      <c r="I152" s="1" t="s">
        <v>223</v>
      </c>
    </row>
    <row r="153" spans="2:9" ht="30" x14ac:dyDescent="0.25">
      <c r="B153" s="1" t="s">
        <v>108</v>
      </c>
      <c r="C153" s="1" t="s">
        <v>109</v>
      </c>
      <c r="D153" s="1" t="s">
        <v>110</v>
      </c>
      <c r="E153" s="5">
        <v>45657</v>
      </c>
      <c r="F153" s="1" t="s">
        <v>111</v>
      </c>
      <c r="G153" s="1">
        <f>YEAR(Tableau1[[#This Row],[Échéance]])</f>
        <v>2024</v>
      </c>
      <c r="H153" s="6" t="s">
        <v>255</v>
      </c>
      <c r="I153" s="1" t="s">
        <v>223</v>
      </c>
    </row>
    <row r="154" spans="2:9" ht="30" x14ac:dyDescent="0.25">
      <c r="B154" s="1" t="s">
        <v>108</v>
      </c>
      <c r="C154" s="1" t="s">
        <v>109</v>
      </c>
      <c r="D154" s="1" t="s">
        <v>118</v>
      </c>
      <c r="E154" s="5">
        <v>45657</v>
      </c>
      <c r="F154" s="1" t="s">
        <v>49</v>
      </c>
      <c r="G154" s="1">
        <f>YEAR(Tableau1[[#This Row],[Échéance]])</f>
        <v>2024</v>
      </c>
      <c r="H154" s="6" t="s">
        <v>255</v>
      </c>
      <c r="I154" s="1" t="s">
        <v>258</v>
      </c>
    </row>
    <row r="155" spans="2:9" ht="60" x14ac:dyDescent="0.25">
      <c r="B155" s="1" t="s">
        <v>108</v>
      </c>
      <c r="C155" s="1" t="s">
        <v>198</v>
      </c>
      <c r="D155" s="1" t="s">
        <v>125</v>
      </c>
      <c r="E155" s="5">
        <v>45657</v>
      </c>
      <c r="F155" s="1" t="s">
        <v>5</v>
      </c>
      <c r="G155" s="1">
        <f>YEAR(Tableau1[[#This Row],[Échéance]])</f>
        <v>2024</v>
      </c>
      <c r="H155" s="6" t="s">
        <v>255</v>
      </c>
      <c r="I155" s="1" t="s">
        <v>223</v>
      </c>
    </row>
    <row r="156" spans="2:9" ht="45" x14ac:dyDescent="0.25">
      <c r="B156" s="1" t="s">
        <v>108</v>
      </c>
      <c r="C156" s="1" t="s">
        <v>198</v>
      </c>
      <c r="D156" s="1" t="s">
        <v>200</v>
      </c>
      <c r="E156" s="5">
        <v>45657</v>
      </c>
      <c r="F156" s="1" t="s">
        <v>5</v>
      </c>
      <c r="G156" s="1">
        <f>YEAR(Tableau1[[#This Row],[Échéance]])</f>
        <v>2024</v>
      </c>
      <c r="H156" s="6" t="s">
        <v>255</v>
      </c>
      <c r="I156" s="1" t="s">
        <v>223</v>
      </c>
    </row>
    <row r="157" spans="2:9" ht="30" x14ac:dyDescent="0.25">
      <c r="B157" s="1" t="s">
        <v>108</v>
      </c>
      <c r="C157" s="1" t="s">
        <v>109</v>
      </c>
      <c r="D157" s="1" t="s">
        <v>262</v>
      </c>
      <c r="E157" s="5">
        <v>45657</v>
      </c>
      <c r="F157" s="1" t="s">
        <v>111</v>
      </c>
      <c r="G157" s="7">
        <f>YEAR(Tableau1[[#This Row],[Échéance]])</f>
        <v>2024</v>
      </c>
      <c r="H157" s="6" t="s">
        <v>255</v>
      </c>
      <c r="I157" s="1" t="s">
        <v>223</v>
      </c>
    </row>
    <row r="158" spans="2:9" ht="30" x14ac:dyDescent="0.25">
      <c r="B158" s="1" t="s">
        <v>108</v>
      </c>
      <c r="C158" s="1" t="s">
        <v>109</v>
      </c>
      <c r="D158" s="1" t="s">
        <v>263</v>
      </c>
      <c r="E158" s="5">
        <v>45657</v>
      </c>
      <c r="F158" s="1" t="s">
        <v>49</v>
      </c>
      <c r="G158" s="7">
        <f>YEAR(Tableau1[[#This Row],[Échéance]])</f>
        <v>2024</v>
      </c>
      <c r="H158" s="6" t="s">
        <v>256</v>
      </c>
      <c r="I158" s="1" t="s">
        <v>229</v>
      </c>
    </row>
    <row r="159" spans="2:9" ht="45" x14ac:dyDescent="0.25">
      <c r="B159" s="1" t="s">
        <v>108</v>
      </c>
      <c r="C159" s="1" t="s">
        <v>198</v>
      </c>
      <c r="D159" s="1" t="s">
        <v>201</v>
      </c>
      <c r="E159" s="5">
        <v>45657</v>
      </c>
      <c r="F159" s="1" t="s">
        <v>202</v>
      </c>
      <c r="G159" s="1">
        <f>YEAR(Tableau1[[#This Row],[Échéance]])</f>
        <v>2024</v>
      </c>
      <c r="H159" s="6" t="s">
        <v>255</v>
      </c>
      <c r="I159" s="1" t="s">
        <v>223</v>
      </c>
    </row>
    <row r="160" spans="2:9" ht="30" x14ac:dyDescent="0.25">
      <c r="B160" s="1" t="s">
        <v>136</v>
      </c>
      <c r="C160" s="1" t="s">
        <v>150</v>
      </c>
      <c r="D160" s="1" t="s">
        <v>152</v>
      </c>
      <c r="E160" s="5">
        <v>45657</v>
      </c>
      <c r="F160" s="1" t="s">
        <v>42</v>
      </c>
      <c r="G160" s="1">
        <f>YEAR(Tableau1[[#This Row],[Échéance]])</f>
        <v>2024</v>
      </c>
      <c r="H160" s="6" t="s">
        <v>256</v>
      </c>
      <c r="I160" s="1" t="s">
        <v>223</v>
      </c>
    </row>
    <row r="161" spans="2:9" ht="60" x14ac:dyDescent="0.25">
      <c r="B161" s="1" t="s">
        <v>136</v>
      </c>
      <c r="C161" s="1" t="s">
        <v>156</v>
      </c>
      <c r="D161" s="1" t="s">
        <v>161</v>
      </c>
      <c r="E161" s="5">
        <v>45657</v>
      </c>
      <c r="F161" s="1" t="s">
        <v>162</v>
      </c>
      <c r="G161" s="1">
        <f>YEAR(Tableau1[[#This Row],[Échéance]])</f>
        <v>2024</v>
      </c>
      <c r="H161" s="6" t="s">
        <v>256</v>
      </c>
      <c r="I161" s="1" t="s">
        <v>252</v>
      </c>
    </row>
    <row r="162" spans="2:9" ht="45" x14ac:dyDescent="0.25">
      <c r="B162" s="1" t="s">
        <v>136</v>
      </c>
      <c r="C162" s="1" t="s">
        <v>156</v>
      </c>
      <c r="D162" s="1" t="s">
        <v>163</v>
      </c>
      <c r="E162" s="5">
        <v>45657</v>
      </c>
      <c r="F162" s="1" t="s">
        <v>164</v>
      </c>
      <c r="G162" s="1">
        <f>YEAR(Tableau1[[#This Row],[Échéance]])</f>
        <v>2024</v>
      </c>
      <c r="H162" s="6" t="s">
        <v>256</v>
      </c>
      <c r="I162" s="1" t="s">
        <v>252</v>
      </c>
    </row>
  </sheetData>
  <autoFilter ref="A1:A161" xr:uid="{2DA3EA5D-0954-41EF-9A91-FF396CE8180F}"/>
  <phoneticPr fontId="18" type="noConversion"/>
  <pageMargins left="0.7" right="0.7" top="0.75" bottom="0.75" header="0.3" footer="0.3"/>
  <pageSetup paperSize="9" scale="58"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20190731 PST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DELBEUCK Béatrice</dc:creator>
  <cp:lastModifiedBy>Sébastien BROOS</cp:lastModifiedBy>
  <cp:lastPrinted>2019-08-21T07:40:38Z</cp:lastPrinted>
  <dcterms:created xsi:type="dcterms:W3CDTF">2019-06-12T19:30:12Z</dcterms:created>
  <dcterms:modified xsi:type="dcterms:W3CDTF">2019-08-21T07:42:03Z</dcterms:modified>
</cp:coreProperties>
</file>